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590" activeTab="0"/>
  </bookViews>
  <sheets>
    <sheet name="GP II st SS" sheetId="1" r:id="rId1"/>
    <sheet name="Lista pdw" sheetId="2" r:id="rId2"/>
  </sheets>
  <definedNames/>
  <calcPr calcMode="manual" fullCalcOnLoad="1"/>
</workbook>
</file>

<file path=xl/sharedStrings.xml><?xml version="1.0" encoding="utf-8"?>
<sst xmlns="http://schemas.openxmlformats.org/spreadsheetml/2006/main" count="294" uniqueCount="112">
  <si>
    <t>Semestr 1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</si>
  <si>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</si>
  <si>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</si>
  <si>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</si>
  <si>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</si>
  <si>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</si>
  <si>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</si>
  <si>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</si>
  <si>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</si>
  <si>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</si>
  <si>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</si>
  <si>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</si>
  <si>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</si>
  <si>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</si>
  <si>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</si>
  <si>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</si>
  <si>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</si>
  <si>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</si>
  <si>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</si>
  <si>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</si>
  <si>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</si>
  <si>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</si>
  <si>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</si>
  <si>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</si>
  <si>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</si>
  <si>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</si>
  <si>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Semestr 2</t>
  </si>
  <si>
    <t>Semestr 3</t>
  </si>
  <si>
    <t>Semestr 4</t>
  </si>
  <si>
    <t>podsumowanie ilości godzin, punktów ECTS dla wszystkich przedmiotów</t>
  </si>
  <si>
    <t>Ćw. laboratoryjne</t>
  </si>
  <si>
    <t>Ćw. terenowe</t>
  </si>
  <si>
    <t>Ćw. Warsztatowe</t>
  </si>
  <si>
    <t>Ćw. warsztatowe</t>
  </si>
  <si>
    <r>
      <t xml:space="preserve">Kierunek: </t>
    </r>
    <r>
      <rPr>
        <sz val="10"/>
        <rFont val="Arial"/>
        <family val="2"/>
      </rPr>
      <t>Gospodarka przestrzenna</t>
    </r>
  </si>
  <si>
    <r>
      <t xml:space="preserve">Rodzaj studiów: </t>
    </r>
    <r>
      <rPr>
        <sz val="10"/>
        <rFont val="Arial"/>
        <family val="2"/>
      </rPr>
      <t>studia drugiego stopnia</t>
    </r>
  </si>
  <si>
    <r>
      <t xml:space="preserve">Forma studiów: </t>
    </r>
    <r>
      <rPr>
        <sz val="10"/>
        <rFont val="Arial"/>
        <family val="2"/>
      </rPr>
      <t>stacjonarne</t>
    </r>
  </si>
  <si>
    <r>
      <t xml:space="preserve">Profil studiów: </t>
    </r>
    <r>
      <rPr>
        <sz val="10"/>
        <rFont val="Arial"/>
        <family val="2"/>
      </rPr>
      <t>ogólnoakademicki</t>
    </r>
  </si>
  <si>
    <t>Polityka regionalna</t>
  </si>
  <si>
    <t>Prawo zagospodarowania przestrzeni</t>
  </si>
  <si>
    <t>Ekofizjografia planistyczna</t>
  </si>
  <si>
    <t>Zaawansowany rysunek techniczny i planistyczny</t>
  </si>
  <si>
    <t>Ochrona europejskiego dziedzictwa kulturowego</t>
  </si>
  <si>
    <t>Język obcy</t>
  </si>
  <si>
    <t>Seminarium magisterskie</t>
  </si>
  <si>
    <t>Konkurencyjność lokalizacji</t>
  </si>
  <si>
    <t>Gospodarka wodna</t>
  </si>
  <si>
    <t>Procesy rewitalizacyjne</t>
  </si>
  <si>
    <t xml:space="preserve"> </t>
  </si>
  <si>
    <t>Partycypacja społeczna</t>
  </si>
  <si>
    <t>Ekstremalne zjawiska przyrodnicze</t>
  </si>
  <si>
    <t>Planowanie systemów transportowych</t>
  </si>
  <si>
    <t>Wycena nieruchomości</t>
  </si>
  <si>
    <r>
      <t xml:space="preserve">Specjalność: </t>
    </r>
  </si>
  <si>
    <t>Gospodarka przestrzenna w strefie nadmorskiej</t>
  </si>
  <si>
    <t>Kształtowanie środowiska przyrodniczego i kulturowego</t>
  </si>
  <si>
    <t>Przedmiot do wyboru 1</t>
  </si>
  <si>
    <t>Przedmiot do wyboru 2</t>
  </si>
  <si>
    <t>Pracownia magisterska</t>
  </si>
  <si>
    <t>Zagospodarowanie obszarów turystycznych</t>
  </si>
  <si>
    <t>Przedmiot do wyboru 3</t>
  </si>
  <si>
    <t>Marketing terytorialny</t>
  </si>
  <si>
    <t>Monitoring i ewaluacja polityki samorządowej</t>
  </si>
  <si>
    <t>Gospodarka mieszkaniowa</t>
  </si>
  <si>
    <t>Praktyka zawodowa</t>
  </si>
  <si>
    <t>Seminarium</t>
  </si>
  <si>
    <t>Lista przedmiotów do wyboru</t>
  </si>
  <si>
    <t>lp.</t>
  </si>
  <si>
    <t>przedmiot</t>
  </si>
  <si>
    <t>prowadzący</t>
  </si>
  <si>
    <t xml:space="preserve">Sacrum w przestrzeni publicznej </t>
  </si>
  <si>
    <t>dr hab. L. Przybylska, prof. UG</t>
  </si>
  <si>
    <t>dr hab. M. Czepczyński, prof. UG</t>
  </si>
  <si>
    <t>prof. Z. Kordel</t>
  </si>
  <si>
    <t>dr T. Sadoń-Osowiecka</t>
  </si>
  <si>
    <t>dr A. Kaczorowska</t>
  </si>
  <si>
    <t xml:space="preserve">Miejskie obszary problemowe oraz ich rewitalizacja </t>
  </si>
  <si>
    <t>dr A. Morawska, dr hab. T. Michalski, prof.. UG</t>
  </si>
  <si>
    <t>Logistyka w gospodarce przestrzennej</t>
  </si>
  <si>
    <t xml:space="preserve">Cultural Landscape </t>
  </si>
  <si>
    <t>Antropologia przestrzeni miejskich</t>
  </si>
  <si>
    <t>Monitoring środowiska</t>
  </si>
  <si>
    <t>dr I. Chlost, dr M. Owczarek</t>
  </si>
  <si>
    <t>Klimatyczne uwarunkowania zagospodarowania przestrzennego</t>
  </si>
  <si>
    <t>dr M. Owczarek</t>
  </si>
  <si>
    <t>Woda w środowisku człowieka</t>
  </si>
  <si>
    <t xml:space="preserve">dr hab. J. Fac-Beneda, prof. UG </t>
  </si>
  <si>
    <t xml:space="preserve">Geografia miejsc dzieci i młodzieży </t>
  </si>
  <si>
    <t>Zaproszenie do projektowania miast - nowe modele interakcji społecznych</t>
  </si>
  <si>
    <t>zajęcia do wyboru realizowane w wymiarze co najmniej 30% punktów ECTS w tym przedmioty do wyboru z listy</t>
  </si>
  <si>
    <t>Innowacyjna gospodarka przestrzenna: spojrzenie w przyszłość</t>
  </si>
  <si>
    <t xml:space="preserve">Zaawansowany GIS </t>
  </si>
  <si>
    <t>Academic English in Spatial Management</t>
  </si>
  <si>
    <t>Planowanie rozowju miast</t>
  </si>
  <si>
    <t>Analiza systemowa w zarządzaniu przestrzennym</t>
  </si>
  <si>
    <t>Razem w semestrze 2</t>
  </si>
  <si>
    <t>Razem w semestrze 1</t>
  </si>
  <si>
    <t>Razem w I roku</t>
  </si>
  <si>
    <t>Razem w semestrze 3:</t>
  </si>
  <si>
    <t>Razem w semestrze 4:</t>
  </si>
  <si>
    <t>Razem w II roku:</t>
  </si>
  <si>
    <t>Sozologiczne uwarunkowania zagospodarowania przestrzennego</t>
  </si>
  <si>
    <t>WDW Recent findings in urban socio-economic development</t>
  </si>
  <si>
    <t>Art.&amp;Science – w  przestrzeni współczesnego miasta</t>
  </si>
  <si>
    <t>Adaptacja i rewitalizacja nadwodnych terenów poprzemysłowych</t>
  </si>
  <si>
    <t>Kształtowanie zdrowych miast</t>
  </si>
  <si>
    <t>dr inż. arch. Hanna Klementowska</t>
  </si>
  <si>
    <t>dr Joanna Stępień</t>
  </si>
  <si>
    <t>Studenci, poza przedmiotami obowiązkowymi objętymi programem studiów, mogą realizować dodatkowe przedmioty do wyboru prowadzone w języku angielskim (Wydziałowe PDW) oraz zajęcia w ramach Programu Tutor WOiG.</t>
  </si>
  <si>
    <t>Bezpieczeństwo i higiena kształcenia</t>
  </si>
  <si>
    <t>Plan studiów - cykl kształcenia 2022-2024</t>
  </si>
  <si>
    <t>Razem w I i II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</si>
</sst>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trike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tabSelected="1" zoomScale="80" zoomScaleNormal="80" workbookViewId="0" topLeftCell="A60">
      <selection activeCell="X71" sqref="X71"/>
    </sheetView>
  </sheetViews>
  <sheetFormatPr defaultColWidth="9.140625" defaultRowHeight="12.75"/>
  <cols>
    <col min="2" max="2" width="47.7109375" style="0" customWidth="1"/>
    <col min="3" max="3" width="3.7109375" style="0" customWidth="1"/>
    <col min="4" max="5" width="3.8515625" style="0" customWidth="1"/>
    <col min="6" max="6" width="4.8515625" style="0" customWidth="1"/>
    <col min="7" max="7" width="4.140625" style="0" customWidth="1"/>
    <col min="8" max="8" width="3.7109375" style="0" customWidth="1"/>
    <col min="9" max="10" width="4.421875" style="0" customWidth="1"/>
    <col min="11" max="11" width="5.140625" style="0" customWidth="1"/>
    <col min="12" max="12" width="3.8515625" style="0" customWidth="1"/>
    <col min="13" max="13" width="4.140625" style="0" customWidth="1"/>
    <col min="14" max="15" width="3.7109375" style="0" customWidth="1"/>
    <col min="16" max="16" width="4.421875" style="0" customWidth="1"/>
    <col min="17" max="23" width="3.7109375" style="0" customWidth="1"/>
    <col min="24" max="24" width="4.7109375" style="0" customWidth="1"/>
    <col min="25" max="25" width="4.57421875" style="0" customWidth="1"/>
  </cols>
  <sheetData>
    <row r="1" spans="1:25" ht="19.5" customHeight="1">
      <c r="A1" s="47" t="s">
        <v>110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2.75">
      <c r="A2" s="1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2.75">
      <c r="A3" s="1" t="s">
        <v>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1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>
      <c r="A5" s="1" t="s">
        <v>36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3.5" thickBot="1">
      <c r="A6" s="1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7.25" customHeight="1" thickBot="1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25.5" customHeight="1" thickBot="1">
      <c r="A8" s="40" t="s">
        <v>7</v>
      </c>
      <c r="B8" s="38" t="s">
        <v>1</v>
      </c>
      <c r="C8" s="38" t="s">
        <v>5</v>
      </c>
      <c r="D8" s="38"/>
      <c r="E8" s="38"/>
      <c r="F8" s="38" t="s">
        <v>65</v>
      </c>
      <c r="G8" s="38"/>
      <c r="H8" s="38"/>
      <c r="I8" s="38" t="s">
        <v>6</v>
      </c>
      <c r="J8" s="38"/>
      <c r="K8" s="38"/>
      <c r="L8" s="38" t="s">
        <v>10</v>
      </c>
      <c r="M8" s="38"/>
      <c r="N8" s="38"/>
      <c r="O8" s="38" t="s">
        <v>30</v>
      </c>
      <c r="P8" s="38"/>
      <c r="Q8" s="38"/>
      <c r="R8" s="38" t="s">
        <v>33</v>
      </c>
      <c r="S8" s="38"/>
      <c r="T8" s="38"/>
      <c r="U8" s="38" t="s">
        <v>31</v>
      </c>
      <c r="V8" s="38"/>
      <c r="W8" s="38"/>
      <c r="X8" s="38" t="s">
        <v>4</v>
      </c>
      <c r="Y8" s="38"/>
    </row>
    <row r="9" spans="1:25" ht="87.75" customHeight="1" thickBot="1">
      <c r="A9" s="40"/>
      <c r="B9" s="38"/>
      <c r="C9" s="14" t="s">
        <v>8</v>
      </c>
      <c r="D9" s="14" t="s">
        <v>9</v>
      </c>
      <c r="E9" s="14" t="s">
        <v>2</v>
      </c>
      <c r="F9" s="14" t="s">
        <v>8</v>
      </c>
      <c r="G9" s="14" t="s">
        <v>9</v>
      </c>
      <c r="H9" s="14" t="s">
        <v>2</v>
      </c>
      <c r="I9" s="14" t="s">
        <v>8</v>
      </c>
      <c r="J9" s="14" t="s">
        <v>9</v>
      </c>
      <c r="K9" s="14" t="s">
        <v>2</v>
      </c>
      <c r="L9" s="14" t="s">
        <v>8</v>
      </c>
      <c r="M9" s="14" t="s">
        <v>9</v>
      </c>
      <c r="N9" s="14" t="s">
        <v>2</v>
      </c>
      <c r="O9" s="14" t="s">
        <v>8</v>
      </c>
      <c r="P9" s="14" t="s">
        <v>9</v>
      </c>
      <c r="Q9" s="14" t="s">
        <v>2</v>
      </c>
      <c r="R9" s="14" t="s">
        <v>8</v>
      </c>
      <c r="S9" s="14" t="s">
        <v>9</v>
      </c>
      <c r="T9" s="14" t="s">
        <v>2</v>
      </c>
      <c r="U9" s="14" t="s">
        <v>8</v>
      </c>
      <c r="V9" s="14" t="s">
        <v>9</v>
      </c>
      <c r="W9" s="14" t="s">
        <v>2</v>
      </c>
      <c r="X9" s="14" t="s">
        <v>11</v>
      </c>
      <c r="Y9" s="14" t="s">
        <v>12</v>
      </c>
    </row>
    <row r="10" spans="1:25" ht="19.5" customHeight="1">
      <c r="A10" s="4">
        <v>1</v>
      </c>
      <c r="B10" s="8" t="s">
        <v>94</v>
      </c>
      <c r="C10" s="4">
        <v>30</v>
      </c>
      <c r="D10" s="4">
        <v>1</v>
      </c>
      <c r="E10" s="4" t="s">
        <v>14</v>
      </c>
      <c r="F10" s="4"/>
      <c r="G10" s="4"/>
      <c r="H10" s="4"/>
      <c r="I10" s="4"/>
      <c r="J10" s="4"/>
      <c r="K10" s="4"/>
      <c r="L10" s="4">
        <v>15</v>
      </c>
      <c r="M10" s="4">
        <v>2</v>
      </c>
      <c r="N10" s="4" t="s">
        <v>16</v>
      </c>
      <c r="O10" s="4"/>
      <c r="P10" s="4"/>
      <c r="Q10" s="4"/>
      <c r="R10" s="4"/>
      <c r="S10" s="4"/>
      <c r="T10" s="4"/>
      <c r="U10" s="4"/>
      <c r="V10" s="4"/>
      <c r="W10" s="4"/>
      <c r="X10" s="4">
        <v>45</v>
      </c>
      <c r="Y10" s="4">
        <v>3</v>
      </c>
    </row>
    <row r="11" spans="1:25" ht="16.5" customHeight="1">
      <c r="A11" s="4">
        <v>2</v>
      </c>
      <c r="B11" s="8" t="s">
        <v>61</v>
      </c>
      <c r="C11" s="4">
        <v>15</v>
      </c>
      <c r="D11" s="4">
        <v>1</v>
      </c>
      <c r="E11" s="4" t="s">
        <v>16</v>
      </c>
      <c r="F11" s="4"/>
      <c r="G11" s="4"/>
      <c r="H11" s="4"/>
      <c r="I11" s="4"/>
      <c r="J11" s="4"/>
      <c r="K11" s="4"/>
      <c r="L11" s="4">
        <v>15</v>
      </c>
      <c r="M11" s="4">
        <v>1</v>
      </c>
      <c r="N11" s="4" t="s">
        <v>16</v>
      </c>
      <c r="O11" s="4"/>
      <c r="P11" s="4"/>
      <c r="Q11" s="4"/>
      <c r="R11" s="4"/>
      <c r="S11" s="4"/>
      <c r="T11" s="4"/>
      <c r="U11" s="4"/>
      <c r="V11" s="4"/>
      <c r="W11" s="4"/>
      <c r="X11" s="4">
        <v>30</v>
      </c>
      <c r="Y11" s="4">
        <v>2</v>
      </c>
    </row>
    <row r="12" spans="1:25" ht="19.5" customHeight="1">
      <c r="A12" s="4">
        <v>3</v>
      </c>
      <c r="B12" s="8" t="s">
        <v>38</v>
      </c>
      <c r="C12" s="4">
        <v>30</v>
      </c>
      <c r="D12" s="4">
        <v>2</v>
      </c>
      <c r="E12" s="4" t="s">
        <v>14</v>
      </c>
      <c r="F12" s="4"/>
      <c r="G12" s="4"/>
      <c r="H12" s="4"/>
      <c r="I12" s="4"/>
      <c r="J12" s="4"/>
      <c r="K12" s="4"/>
      <c r="L12" s="4">
        <v>30</v>
      </c>
      <c r="M12" s="4">
        <v>2</v>
      </c>
      <c r="N12" s="4" t="s">
        <v>16</v>
      </c>
      <c r="O12" s="4"/>
      <c r="P12" s="4"/>
      <c r="Q12" s="4"/>
      <c r="R12" s="4"/>
      <c r="S12" s="4"/>
      <c r="T12" s="4"/>
      <c r="U12" s="4"/>
      <c r="V12" s="4"/>
      <c r="W12" s="4"/>
      <c r="X12" s="4">
        <v>60</v>
      </c>
      <c r="Y12" s="4">
        <v>4</v>
      </c>
    </row>
    <row r="13" spans="1:25" ht="19.5" customHeight="1">
      <c r="A13" s="4">
        <v>4</v>
      </c>
      <c r="B13" s="8" t="s">
        <v>39</v>
      </c>
      <c r="C13" s="4">
        <v>30</v>
      </c>
      <c r="D13" s="4">
        <v>2</v>
      </c>
      <c r="E13" s="4" t="s">
        <v>14</v>
      </c>
      <c r="F13" s="4"/>
      <c r="G13" s="4"/>
      <c r="H13" s="4"/>
      <c r="I13" s="4"/>
      <c r="J13" s="4"/>
      <c r="K13" s="4"/>
      <c r="L13" s="4">
        <v>30</v>
      </c>
      <c r="M13" s="4">
        <v>2</v>
      </c>
      <c r="N13" s="4" t="s">
        <v>16</v>
      </c>
      <c r="O13" s="4"/>
      <c r="P13" s="4"/>
      <c r="Q13" s="4"/>
      <c r="R13" s="4"/>
      <c r="S13" s="4"/>
      <c r="T13" s="4"/>
      <c r="U13" s="4"/>
      <c r="V13" s="4"/>
      <c r="W13" s="4"/>
      <c r="X13" s="4">
        <v>60</v>
      </c>
      <c r="Y13" s="4">
        <v>4</v>
      </c>
    </row>
    <row r="14" spans="1:25" ht="19.5" customHeight="1">
      <c r="A14" s="4">
        <v>5</v>
      </c>
      <c r="B14" s="8" t="s">
        <v>40</v>
      </c>
      <c r="C14" s="4">
        <v>15</v>
      </c>
      <c r="D14" s="4">
        <v>1</v>
      </c>
      <c r="E14" s="4" t="s">
        <v>14</v>
      </c>
      <c r="F14" s="4"/>
      <c r="G14" s="4"/>
      <c r="H14" s="4"/>
      <c r="I14" s="4"/>
      <c r="J14" s="4"/>
      <c r="K14" s="4"/>
      <c r="L14" s="4">
        <v>15</v>
      </c>
      <c r="M14" s="4">
        <v>2</v>
      </c>
      <c r="N14" s="4" t="s">
        <v>16</v>
      </c>
      <c r="O14" s="4"/>
      <c r="P14" s="4"/>
      <c r="Q14" s="4"/>
      <c r="R14" s="4"/>
      <c r="S14" s="4"/>
      <c r="T14" s="4"/>
      <c r="U14" s="4"/>
      <c r="V14" s="4"/>
      <c r="W14" s="4"/>
      <c r="X14" s="4">
        <v>30</v>
      </c>
      <c r="Y14" s="4">
        <v>3</v>
      </c>
    </row>
    <row r="15" spans="1:25" ht="19.5" customHeight="1">
      <c r="A15" s="4">
        <v>6</v>
      </c>
      <c r="B15" s="8" t="s">
        <v>41</v>
      </c>
      <c r="C15" s="4"/>
      <c r="D15" s="4"/>
      <c r="E15" s="4"/>
      <c r="F15" s="4"/>
      <c r="G15" s="4"/>
      <c r="H15" s="4"/>
      <c r="I15" s="4"/>
      <c r="J15" s="4"/>
      <c r="K15" s="4"/>
      <c r="L15" s="35"/>
      <c r="M15" s="35"/>
      <c r="N15" s="35"/>
      <c r="O15" s="4">
        <v>40</v>
      </c>
      <c r="P15" s="4">
        <v>3</v>
      </c>
      <c r="Q15" s="4" t="s">
        <v>16</v>
      </c>
      <c r="R15" s="4"/>
      <c r="S15" s="4"/>
      <c r="T15" s="4"/>
      <c r="U15" s="4"/>
      <c r="V15" s="4"/>
      <c r="W15" s="4"/>
      <c r="X15" s="4">
        <v>40</v>
      </c>
      <c r="Y15" s="4">
        <v>3</v>
      </c>
    </row>
    <row r="16" spans="1:25" ht="19.5" customHeight="1">
      <c r="A16" s="4">
        <v>7</v>
      </c>
      <c r="B16" s="8" t="s">
        <v>42</v>
      </c>
      <c r="C16" s="4">
        <v>20</v>
      </c>
      <c r="D16" s="4">
        <v>1</v>
      </c>
      <c r="E16" s="4" t="s">
        <v>16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v>20</v>
      </c>
      <c r="Y16" s="4">
        <v>1</v>
      </c>
    </row>
    <row r="17" spans="1:25" ht="19.5" customHeight="1">
      <c r="A17" s="4">
        <v>8</v>
      </c>
      <c r="B17" s="8" t="s">
        <v>45</v>
      </c>
      <c r="C17" s="4">
        <v>15</v>
      </c>
      <c r="D17" s="4">
        <v>1</v>
      </c>
      <c r="E17" s="4" t="s">
        <v>16</v>
      </c>
      <c r="F17" s="4"/>
      <c r="G17" s="4"/>
      <c r="H17" s="4"/>
      <c r="I17" s="4"/>
      <c r="J17" s="4"/>
      <c r="K17" s="4"/>
      <c r="L17" s="4">
        <v>15</v>
      </c>
      <c r="M17" s="4">
        <v>1</v>
      </c>
      <c r="N17" s="4" t="s">
        <v>16</v>
      </c>
      <c r="O17" s="4"/>
      <c r="P17" s="4"/>
      <c r="Q17" s="4"/>
      <c r="R17" s="4"/>
      <c r="S17" s="4"/>
      <c r="T17" s="4"/>
      <c r="U17" s="4"/>
      <c r="V17" s="4"/>
      <c r="W17" s="4"/>
      <c r="X17" s="4">
        <v>30</v>
      </c>
      <c r="Y17" s="4">
        <v>2</v>
      </c>
    </row>
    <row r="18" spans="1:25" ht="19.5" customHeight="1">
      <c r="A18" s="4">
        <v>9</v>
      </c>
      <c r="B18" s="19" t="s">
        <v>44</v>
      </c>
      <c r="C18" s="4"/>
      <c r="D18" s="4"/>
      <c r="E18" s="4"/>
      <c r="F18" s="4">
        <v>30</v>
      </c>
      <c r="G18" s="4">
        <v>7</v>
      </c>
      <c r="H18" s="4" t="s">
        <v>16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>
        <v>30</v>
      </c>
      <c r="Y18" s="4">
        <v>7</v>
      </c>
    </row>
    <row r="19" spans="1:25" ht="19.5" customHeight="1">
      <c r="A19" s="4">
        <v>10</v>
      </c>
      <c r="B19" s="19" t="s">
        <v>43</v>
      </c>
      <c r="C19" s="4"/>
      <c r="D19" s="4"/>
      <c r="E19" s="4"/>
      <c r="F19" s="4"/>
      <c r="G19" s="4"/>
      <c r="H19" s="4"/>
      <c r="I19" s="4"/>
      <c r="J19" s="4"/>
      <c r="K19" s="4"/>
      <c r="L19" s="4">
        <v>20</v>
      </c>
      <c r="M19" s="4">
        <v>1</v>
      </c>
      <c r="N19" s="4" t="s">
        <v>16</v>
      </c>
      <c r="O19" s="4"/>
      <c r="P19" s="4"/>
      <c r="Q19" s="4"/>
      <c r="R19" s="4"/>
      <c r="S19" s="4"/>
      <c r="T19" s="4"/>
      <c r="U19" s="4"/>
      <c r="V19" s="4"/>
      <c r="W19" s="4"/>
      <c r="X19" s="4">
        <v>20</v>
      </c>
      <c r="Y19" s="4">
        <v>1</v>
      </c>
    </row>
    <row r="20" spans="1:25" s="9" customFormat="1" ht="19.5" customHeight="1">
      <c r="A20" s="4">
        <v>11</v>
      </c>
      <c r="B20" s="8" t="s">
        <v>109</v>
      </c>
      <c r="C20" s="4">
        <v>4</v>
      </c>
      <c r="D20" s="4">
        <v>0</v>
      </c>
      <c r="E20" s="4" t="s">
        <v>18</v>
      </c>
      <c r="F20" s="4"/>
      <c r="G20" s="4"/>
      <c r="H20" s="4"/>
      <c r="I20" s="4"/>
      <c r="J20" s="4"/>
      <c r="K20" s="4"/>
      <c r="L20" s="4"/>
      <c r="M20" s="4"/>
      <c r="N20" s="4" t="s">
        <v>16</v>
      </c>
      <c r="O20" s="4"/>
      <c r="P20" s="4"/>
      <c r="Q20" s="4"/>
      <c r="R20" s="4"/>
      <c r="S20" s="4"/>
      <c r="T20" s="4"/>
      <c r="U20" s="4"/>
      <c r="V20" s="4"/>
      <c r="W20" s="4"/>
      <c r="X20" s="4">
        <v>4</v>
      </c>
      <c r="Y20" s="4">
        <v>0</v>
      </c>
    </row>
    <row r="21" spans="1:25" ht="12.75">
      <c r="A21" s="41" t="s">
        <v>3</v>
      </c>
      <c r="B21" s="41"/>
      <c r="C21" s="4"/>
      <c r="D21" s="4"/>
      <c r="E21" s="15"/>
      <c r="F21" s="4"/>
      <c r="G21" s="4"/>
      <c r="H21" s="15"/>
      <c r="I21" s="4"/>
      <c r="J21" s="4"/>
      <c r="K21" s="15"/>
      <c r="L21" s="4"/>
      <c r="M21" s="4"/>
      <c r="N21" s="15"/>
      <c r="O21" s="4"/>
      <c r="P21" s="4"/>
      <c r="Q21" s="15"/>
      <c r="R21" s="4"/>
      <c r="S21" s="4"/>
      <c r="T21" s="15"/>
      <c r="U21" s="4"/>
      <c r="V21" s="4"/>
      <c r="W21" s="15"/>
      <c r="X21" s="4"/>
      <c r="Y21" s="4"/>
    </row>
    <row r="22" spans="1:25" ht="12.75">
      <c r="A22" s="16"/>
      <c r="B22" s="11" t="s">
        <v>96</v>
      </c>
      <c r="C22" s="7">
        <f>SUM(C10:C20)</f>
        <v>159</v>
      </c>
      <c r="D22" s="7">
        <f>SUM(D10:D20)</f>
        <v>9</v>
      </c>
      <c r="E22" s="17"/>
      <c r="F22" s="7">
        <v>30</v>
      </c>
      <c r="G22" s="7">
        <v>10</v>
      </c>
      <c r="H22" s="17"/>
      <c r="I22" s="7">
        <v>0</v>
      </c>
      <c r="J22" s="7">
        <v>0</v>
      </c>
      <c r="K22" s="17"/>
      <c r="L22" s="7">
        <f>SUM(L10:L20)</f>
        <v>140</v>
      </c>
      <c r="M22" s="7">
        <v>11</v>
      </c>
      <c r="N22" s="15"/>
      <c r="O22" s="4">
        <v>0</v>
      </c>
      <c r="P22" s="4">
        <v>0</v>
      </c>
      <c r="Q22" s="15"/>
      <c r="R22" s="4">
        <v>0</v>
      </c>
      <c r="S22" s="4">
        <v>0</v>
      </c>
      <c r="T22" s="15"/>
      <c r="U22" s="4">
        <v>0</v>
      </c>
      <c r="V22" s="4">
        <v>0</v>
      </c>
      <c r="W22" s="15"/>
      <c r="X22" s="4">
        <f>SUM(X10:X20)</f>
        <v>369</v>
      </c>
      <c r="Y22" s="4">
        <f>SUM(Y10:Y20)</f>
        <v>30</v>
      </c>
    </row>
    <row r="23" spans="1:25" ht="13.5" thickBot="1">
      <c r="A23" s="9"/>
      <c r="B23" s="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3.5" thickBot="1">
      <c r="A24" s="39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24" customHeight="1" thickBot="1">
      <c r="A25" s="38" t="s">
        <v>48</v>
      </c>
      <c r="B25" s="38" t="s">
        <v>1</v>
      </c>
      <c r="C25" s="38" t="s">
        <v>5</v>
      </c>
      <c r="D25" s="38"/>
      <c r="E25" s="38"/>
      <c r="F25" s="38" t="s">
        <v>65</v>
      </c>
      <c r="G25" s="38"/>
      <c r="H25" s="38"/>
      <c r="I25" s="38" t="s">
        <v>6</v>
      </c>
      <c r="J25" s="38"/>
      <c r="K25" s="38"/>
      <c r="L25" s="38" t="s">
        <v>10</v>
      </c>
      <c r="M25" s="38"/>
      <c r="N25" s="38"/>
      <c r="O25" s="38" t="s">
        <v>30</v>
      </c>
      <c r="P25" s="38"/>
      <c r="Q25" s="38"/>
      <c r="R25" s="38" t="s">
        <v>32</v>
      </c>
      <c r="S25" s="38"/>
      <c r="T25" s="38"/>
      <c r="U25" s="38" t="s">
        <v>31</v>
      </c>
      <c r="V25" s="38"/>
      <c r="W25" s="38"/>
      <c r="X25" s="38" t="s">
        <v>4</v>
      </c>
      <c r="Y25" s="38"/>
    </row>
    <row r="26" spans="1:25" ht="80.25" thickBot="1">
      <c r="A26" s="38"/>
      <c r="B26" s="38"/>
      <c r="C26" s="14" t="s">
        <v>8</v>
      </c>
      <c r="D26" s="14" t="s">
        <v>9</v>
      </c>
      <c r="E26" s="14" t="s">
        <v>2</v>
      </c>
      <c r="F26" s="14" t="s">
        <v>8</v>
      </c>
      <c r="G26" s="14" t="s">
        <v>9</v>
      </c>
      <c r="H26" s="14" t="s">
        <v>2</v>
      </c>
      <c r="I26" s="14" t="s">
        <v>8</v>
      </c>
      <c r="J26" s="14" t="s">
        <v>9</v>
      </c>
      <c r="K26" s="14" t="s">
        <v>2</v>
      </c>
      <c r="L26" s="14" t="s">
        <v>8</v>
      </c>
      <c r="M26" s="14" t="s">
        <v>9</v>
      </c>
      <c r="N26" s="14" t="s">
        <v>2</v>
      </c>
      <c r="O26" s="14" t="s">
        <v>8</v>
      </c>
      <c r="P26" s="14" t="s">
        <v>9</v>
      </c>
      <c r="Q26" s="14" t="s">
        <v>2</v>
      </c>
      <c r="R26" s="14" t="s">
        <v>8</v>
      </c>
      <c r="S26" s="14" t="s">
        <v>9</v>
      </c>
      <c r="T26" s="14" t="s">
        <v>2</v>
      </c>
      <c r="U26" s="14" t="s">
        <v>8</v>
      </c>
      <c r="V26" s="14" t="s">
        <v>9</v>
      </c>
      <c r="W26" s="14" t="s">
        <v>2</v>
      </c>
      <c r="X26" s="14" t="s">
        <v>11</v>
      </c>
      <c r="Y26" s="14" t="s">
        <v>12</v>
      </c>
    </row>
    <row r="27" spans="1:25" ht="19.5" customHeight="1">
      <c r="A27" s="7">
        <v>1</v>
      </c>
      <c r="B27" s="26" t="s">
        <v>41</v>
      </c>
      <c r="C27" s="7"/>
      <c r="D27" s="7"/>
      <c r="E27" s="7"/>
      <c r="F27" s="7"/>
      <c r="G27" s="7"/>
      <c r="H27" s="7"/>
      <c r="I27" s="7"/>
      <c r="J27" s="7"/>
      <c r="K27" s="7"/>
      <c r="L27" s="36"/>
      <c r="M27" s="36"/>
      <c r="N27" s="36"/>
      <c r="O27" s="7">
        <v>30</v>
      </c>
      <c r="P27" s="7">
        <v>2</v>
      </c>
      <c r="Q27" s="7" t="s">
        <v>16</v>
      </c>
      <c r="R27" s="7"/>
      <c r="S27" s="7"/>
      <c r="T27" s="7"/>
      <c r="U27" s="7"/>
      <c r="V27" s="7"/>
      <c r="W27" s="7"/>
      <c r="X27" s="7">
        <v>30</v>
      </c>
      <c r="Y27" s="7">
        <v>2</v>
      </c>
    </row>
    <row r="28" spans="1:25" ht="27" customHeight="1">
      <c r="A28" s="7">
        <v>2</v>
      </c>
      <c r="B28" s="26" t="s">
        <v>101</v>
      </c>
      <c r="C28" s="7">
        <v>20</v>
      </c>
      <c r="D28" s="7">
        <v>1</v>
      </c>
      <c r="E28" s="7" t="s">
        <v>14</v>
      </c>
      <c r="F28" s="7"/>
      <c r="G28" s="7"/>
      <c r="H28" s="7"/>
      <c r="I28" s="7"/>
      <c r="J28" s="7"/>
      <c r="K28" s="7"/>
      <c r="L28" s="7">
        <v>10</v>
      </c>
      <c r="M28" s="7">
        <v>1</v>
      </c>
      <c r="N28" s="7" t="s">
        <v>16</v>
      </c>
      <c r="O28" s="7"/>
      <c r="P28" s="7"/>
      <c r="Q28" s="7"/>
      <c r="R28" s="7"/>
      <c r="S28" s="7"/>
      <c r="T28" s="7"/>
      <c r="U28" s="7"/>
      <c r="V28" s="7"/>
      <c r="W28" s="7"/>
      <c r="X28" s="7">
        <v>30</v>
      </c>
      <c r="Y28" s="7">
        <v>2</v>
      </c>
    </row>
    <row r="29" spans="1:25" ht="19.5" customHeight="1">
      <c r="A29" s="7">
        <v>3</v>
      </c>
      <c r="B29" s="26" t="s">
        <v>92</v>
      </c>
      <c r="C29" s="7"/>
      <c r="D29" s="7"/>
      <c r="E29" s="7"/>
      <c r="F29" s="7"/>
      <c r="G29" s="7"/>
      <c r="H29" s="7"/>
      <c r="I29" s="7"/>
      <c r="J29" s="7"/>
      <c r="K29" s="7"/>
      <c r="L29" s="7">
        <v>10</v>
      </c>
      <c r="M29" s="7">
        <v>1</v>
      </c>
      <c r="N29" s="7" t="s">
        <v>16</v>
      </c>
      <c r="O29" s="7"/>
      <c r="P29" s="7"/>
      <c r="Q29" s="7"/>
      <c r="R29" s="7"/>
      <c r="S29" s="7"/>
      <c r="T29" s="7"/>
      <c r="U29" s="7"/>
      <c r="V29" s="7"/>
      <c r="W29" s="7"/>
      <c r="X29" s="7">
        <v>10</v>
      </c>
      <c r="Y29" s="7">
        <v>1</v>
      </c>
    </row>
    <row r="30" spans="1:25" ht="19.5" customHeight="1">
      <c r="A30" s="4">
        <v>4</v>
      </c>
      <c r="B30" s="8" t="s">
        <v>91</v>
      </c>
      <c r="C30" s="4"/>
      <c r="D30" s="4"/>
      <c r="E30" s="4"/>
      <c r="F30" s="4"/>
      <c r="G30" s="4"/>
      <c r="H30" s="4"/>
      <c r="I30" s="4"/>
      <c r="J30" s="4"/>
      <c r="K30" s="4"/>
      <c r="L30" s="4">
        <v>30</v>
      </c>
      <c r="M30" s="4">
        <v>2</v>
      </c>
      <c r="N30" s="4" t="s">
        <v>16</v>
      </c>
      <c r="O30" s="4"/>
      <c r="P30" s="4"/>
      <c r="Q30" s="4"/>
      <c r="R30" s="4"/>
      <c r="S30" s="4"/>
      <c r="T30" s="4"/>
      <c r="U30" s="4"/>
      <c r="V30" s="4"/>
      <c r="W30" s="4"/>
      <c r="X30" s="4">
        <v>30</v>
      </c>
      <c r="Y30" s="4">
        <v>2</v>
      </c>
    </row>
    <row r="31" spans="1:25" ht="19.5" customHeight="1">
      <c r="A31" s="4">
        <v>5</v>
      </c>
      <c r="B31" s="8" t="s">
        <v>46</v>
      </c>
      <c r="C31" s="4">
        <v>30</v>
      </c>
      <c r="D31" s="4">
        <v>2</v>
      </c>
      <c r="E31" s="4" t="s">
        <v>14</v>
      </c>
      <c r="F31" s="4"/>
      <c r="G31" s="4"/>
      <c r="H31" s="4"/>
      <c r="I31" s="4"/>
      <c r="J31" s="4"/>
      <c r="K31" s="4"/>
      <c r="L31" s="4">
        <v>20</v>
      </c>
      <c r="M31" s="4">
        <v>2</v>
      </c>
      <c r="N31" s="4" t="s">
        <v>16</v>
      </c>
      <c r="O31" s="4"/>
      <c r="P31" s="4"/>
      <c r="Q31" s="4"/>
      <c r="R31" s="4"/>
      <c r="S31" s="4"/>
      <c r="T31" s="4"/>
      <c r="U31" s="4"/>
      <c r="V31" s="4"/>
      <c r="W31" s="4"/>
      <c r="X31" s="4">
        <v>50</v>
      </c>
      <c r="Y31" s="4">
        <v>4</v>
      </c>
    </row>
    <row r="32" spans="1:25" ht="19.5" customHeight="1">
      <c r="A32" s="4">
        <v>6</v>
      </c>
      <c r="B32" s="8" t="s">
        <v>47</v>
      </c>
      <c r="C32" s="4">
        <v>15</v>
      </c>
      <c r="D32" s="4">
        <v>1</v>
      </c>
      <c r="E32" s="4" t="s">
        <v>14</v>
      </c>
      <c r="F32" s="4"/>
      <c r="G32" s="4"/>
      <c r="H32" s="4"/>
      <c r="I32" s="4"/>
      <c r="J32" s="4"/>
      <c r="K32" s="4"/>
      <c r="L32" s="4">
        <v>15</v>
      </c>
      <c r="M32" s="4">
        <v>1</v>
      </c>
      <c r="N32" s="4" t="s">
        <v>16</v>
      </c>
      <c r="O32" s="4"/>
      <c r="P32" s="4"/>
      <c r="Q32" s="4"/>
      <c r="R32" s="4"/>
      <c r="S32" s="4"/>
      <c r="T32" s="4"/>
      <c r="U32" s="4"/>
      <c r="V32" s="4"/>
      <c r="W32" s="4"/>
      <c r="X32" s="4">
        <v>30</v>
      </c>
      <c r="Y32" s="4">
        <v>2</v>
      </c>
    </row>
    <row r="33" spans="1:25" ht="19.5" customHeight="1">
      <c r="A33" s="4">
        <v>7</v>
      </c>
      <c r="B33" s="8" t="s">
        <v>49</v>
      </c>
      <c r="C33" s="4">
        <v>15</v>
      </c>
      <c r="D33" s="4">
        <v>2</v>
      </c>
      <c r="E33" s="4" t="s">
        <v>14</v>
      </c>
      <c r="F33" s="4"/>
      <c r="G33" s="4"/>
      <c r="H33" s="4"/>
      <c r="I33" s="4"/>
      <c r="J33" s="4"/>
      <c r="K33" s="4"/>
      <c r="L33" s="4">
        <v>30</v>
      </c>
      <c r="M33" s="4">
        <v>1</v>
      </c>
      <c r="N33" s="4" t="s">
        <v>16</v>
      </c>
      <c r="O33" s="4"/>
      <c r="P33" s="4"/>
      <c r="Q33" s="4"/>
      <c r="R33" s="4"/>
      <c r="S33" s="4"/>
      <c r="T33" s="4"/>
      <c r="U33" s="4"/>
      <c r="V33" s="4"/>
      <c r="W33" s="4"/>
      <c r="X33" s="4">
        <v>45</v>
      </c>
      <c r="Y33" s="4">
        <v>3</v>
      </c>
    </row>
    <row r="34" spans="1:25" ht="19.5" customHeight="1">
      <c r="A34" s="4">
        <v>8</v>
      </c>
      <c r="B34" s="8" t="s">
        <v>50</v>
      </c>
      <c r="C34" s="4">
        <v>30</v>
      </c>
      <c r="D34" s="4">
        <v>2</v>
      </c>
      <c r="E34" s="4" t="s">
        <v>16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>
        <v>30</v>
      </c>
      <c r="Y34" s="4">
        <v>2</v>
      </c>
    </row>
    <row r="35" spans="1:25" ht="19.5" customHeight="1">
      <c r="A35" s="4">
        <v>9</v>
      </c>
      <c r="B35" s="8" t="s">
        <v>51</v>
      </c>
      <c r="C35" s="4">
        <v>15</v>
      </c>
      <c r="D35" s="4">
        <v>1</v>
      </c>
      <c r="E35" s="4" t="s">
        <v>16</v>
      </c>
      <c r="F35" s="4"/>
      <c r="G35" s="4"/>
      <c r="H35" s="4"/>
      <c r="I35" s="4"/>
      <c r="J35" s="4"/>
      <c r="K35" s="4"/>
      <c r="L35" s="35"/>
      <c r="M35" s="35"/>
      <c r="N35" s="35"/>
      <c r="O35" s="4"/>
      <c r="P35" s="4"/>
      <c r="Q35" s="4"/>
      <c r="R35" s="4"/>
      <c r="S35" s="4"/>
      <c r="T35" s="4"/>
      <c r="U35" s="4"/>
      <c r="V35" s="4"/>
      <c r="W35" s="4"/>
      <c r="X35" s="4">
        <v>15</v>
      </c>
      <c r="Y35" s="4">
        <v>1</v>
      </c>
    </row>
    <row r="36" spans="1:25" ht="19.5" customHeight="1">
      <c r="A36" s="4">
        <v>10</v>
      </c>
      <c r="B36" s="8" t="s">
        <v>52</v>
      </c>
      <c r="C36" s="4">
        <v>15</v>
      </c>
      <c r="D36" s="4">
        <v>1</v>
      </c>
      <c r="E36" s="4" t="s">
        <v>16</v>
      </c>
      <c r="F36" s="4"/>
      <c r="G36" s="4"/>
      <c r="H36" s="4"/>
      <c r="I36" s="4"/>
      <c r="J36" s="4"/>
      <c r="K36" s="4"/>
      <c r="L36" s="4">
        <v>15</v>
      </c>
      <c r="M36" s="4">
        <v>1</v>
      </c>
      <c r="N36" s="4" t="s">
        <v>16</v>
      </c>
      <c r="O36" s="4"/>
      <c r="P36" s="4"/>
      <c r="Q36" s="4"/>
      <c r="R36" s="4"/>
      <c r="S36" s="4"/>
      <c r="T36" s="4"/>
      <c r="U36" s="4"/>
      <c r="V36" s="4"/>
      <c r="W36" s="4"/>
      <c r="X36" s="4">
        <v>30</v>
      </c>
      <c r="Y36" s="4">
        <v>2</v>
      </c>
    </row>
    <row r="37" spans="1:25" ht="26.25" customHeight="1">
      <c r="A37" s="4">
        <v>11</v>
      </c>
      <c r="B37" s="8" t="s">
        <v>90</v>
      </c>
      <c r="C37" s="4">
        <v>20</v>
      </c>
      <c r="D37" s="4">
        <v>1</v>
      </c>
      <c r="E37" s="4" t="s">
        <v>16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>
        <v>20</v>
      </c>
      <c r="Y37" s="4">
        <v>1</v>
      </c>
    </row>
    <row r="38" spans="1:25" ht="12.75">
      <c r="A38" s="4">
        <v>12</v>
      </c>
      <c r="B38" s="21" t="s">
        <v>44</v>
      </c>
      <c r="C38" s="4"/>
      <c r="D38" s="4"/>
      <c r="E38" s="4"/>
      <c r="F38" s="4">
        <v>30</v>
      </c>
      <c r="G38" s="4">
        <v>8</v>
      </c>
      <c r="H38" s="4" t="s">
        <v>16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>
        <v>30</v>
      </c>
      <c r="Y38" s="4">
        <v>8</v>
      </c>
    </row>
    <row r="39" spans="1:25" ht="12.75">
      <c r="A39" s="41" t="s">
        <v>3</v>
      </c>
      <c r="B39" s="41"/>
      <c r="C39" s="4"/>
      <c r="D39" s="4"/>
      <c r="E39" s="15"/>
      <c r="F39" s="4"/>
      <c r="G39" s="4"/>
      <c r="H39" s="15"/>
      <c r="I39" s="4"/>
      <c r="J39" s="4"/>
      <c r="K39" s="15"/>
      <c r="L39" s="4"/>
      <c r="M39" s="4"/>
      <c r="N39" s="15"/>
      <c r="O39" s="4"/>
      <c r="P39" s="4"/>
      <c r="Q39" s="15"/>
      <c r="R39" s="4"/>
      <c r="S39" s="4"/>
      <c r="T39" s="15"/>
      <c r="U39" s="4"/>
      <c r="V39" s="4"/>
      <c r="W39" s="15"/>
      <c r="X39" s="4"/>
      <c r="Y39" s="4"/>
    </row>
    <row r="40" spans="1:25" ht="12.75">
      <c r="A40" s="16"/>
      <c r="B40" s="11" t="s">
        <v>95</v>
      </c>
      <c r="C40" s="7">
        <f>SUM(C27:C38)</f>
        <v>160</v>
      </c>
      <c r="D40" s="7">
        <f>SUM(D27:D38)</f>
        <v>11</v>
      </c>
      <c r="E40" s="17"/>
      <c r="F40" s="7">
        <v>30</v>
      </c>
      <c r="G40" s="27">
        <v>8</v>
      </c>
      <c r="H40" s="17"/>
      <c r="I40" s="7">
        <v>0</v>
      </c>
      <c r="J40" s="7">
        <v>0</v>
      </c>
      <c r="K40" s="17"/>
      <c r="L40" s="7">
        <f>SUM(L27:L38)</f>
        <v>130</v>
      </c>
      <c r="M40" s="7">
        <f>SUM(M27:M32)</f>
        <v>7</v>
      </c>
      <c r="N40" s="15"/>
      <c r="O40" s="4">
        <v>0</v>
      </c>
      <c r="P40" s="4">
        <v>0</v>
      </c>
      <c r="Q40" s="15"/>
      <c r="R40" s="4">
        <v>0</v>
      </c>
      <c r="S40" s="4">
        <v>0</v>
      </c>
      <c r="T40" s="15"/>
      <c r="U40" s="4">
        <v>0</v>
      </c>
      <c r="V40" s="4">
        <v>0</v>
      </c>
      <c r="W40" s="15"/>
      <c r="X40" s="4">
        <f>SUM(X27:X38)</f>
        <v>350</v>
      </c>
      <c r="Y40" s="4">
        <f>SUM(Y27:Y38)</f>
        <v>30</v>
      </c>
    </row>
    <row r="41" spans="1:25" ht="12.75">
      <c r="A41" s="16"/>
      <c r="B41" s="11" t="s">
        <v>97</v>
      </c>
      <c r="C41" s="4">
        <f>C40+C22</f>
        <v>319</v>
      </c>
      <c r="D41" s="4">
        <v>18</v>
      </c>
      <c r="E41" s="15"/>
      <c r="F41" s="4">
        <v>60</v>
      </c>
      <c r="G41" s="28">
        <v>18</v>
      </c>
      <c r="H41" s="15"/>
      <c r="I41" s="4">
        <v>0</v>
      </c>
      <c r="J41" s="4">
        <v>0</v>
      </c>
      <c r="K41" s="15"/>
      <c r="L41" s="4">
        <f>L40+L22</f>
        <v>270</v>
      </c>
      <c r="M41" s="28">
        <v>24</v>
      </c>
      <c r="N41" s="15"/>
      <c r="O41" s="4">
        <v>0</v>
      </c>
      <c r="P41" s="4">
        <v>0</v>
      </c>
      <c r="Q41" s="15"/>
      <c r="R41" s="4">
        <v>0</v>
      </c>
      <c r="S41" s="4">
        <v>0</v>
      </c>
      <c r="T41" s="15"/>
      <c r="U41" s="4">
        <v>0</v>
      </c>
      <c r="V41" s="4">
        <v>0</v>
      </c>
      <c r="W41" s="15"/>
      <c r="X41" s="4">
        <f>(X40+X22)</f>
        <v>719</v>
      </c>
      <c r="Y41" s="4">
        <f>(Y40+Y22)</f>
        <v>60</v>
      </c>
    </row>
    <row r="42" spans="1:25" ht="13.5" thickBot="1">
      <c r="A42" s="9"/>
      <c r="B42" s="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24" customHeight="1" thickBot="1">
      <c r="A43" s="39" t="s">
        <v>27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3.5" thickBot="1">
      <c r="A44" s="40" t="s">
        <v>7</v>
      </c>
      <c r="B44" s="38" t="s">
        <v>1</v>
      </c>
      <c r="C44" s="38" t="s">
        <v>5</v>
      </c>
      <c r="D44" s="38"/>
      <c r="E44" s="38"/>
      <c r="F44" s="38" t="s">
        <v>65</v>
      </c>
      <c r="G44" s="38"/>
      <c r="H44" s="38"/>
      <c r="I44" s="38" t="s">
        <v>6</v>
      </c>
      <c r="J44" s="38"/>
      <c r="K44" s="38"/>
      <c r="L44" s="38" t="s">
        <v>10</v>
      </c>
      <c r="M44" s="38"/>
      <c r="N44" s="38"/>
      <c r="O44" s="38" t="s">
        <v>30</v>
      </c>
      <c r="P44" s="38"/>
      <c r="Q44" s="38"/>
      <c r="R44" s="38" t="s">
        <v>32</v>
      </c>
      <c r="S44" s="38"/>
      <c r="T44" s="38"/>
      <c r="U44" s="38" t="s">
        <v>31</v>
      </c>
      <c r="V44" s="38"/>
      <c r="W44" s="38"/>
      <c r="X44" s="38" t="s">
        <v>4</v>
      </c>
      <c r="Y44" s="38"/>
    </row>
    <row r="45" spans="1:25" ht="78" customHeight="1" thickBot="1">
      <c r="A45" s="40"/>
      <c r="B45" s="38"/>
      <c r="C45" s="14" t="s">
        <v>8</v>
      </c>
      <c r="D45" s="14" t="s">
        <v>9</v>
      </c>
      <c r="E45" s="14" t="s">
        <v>2</v>
      </c>
      <c r="F45" s="14" t="s">
        <v>8</v>
      </c>
      <c r="G45" s="14" t="s">
        <v>9</v>
      </c>
      <c r="H45" s="14" t="s">
        <v>2</v>
      </c>
      <c r="I45" s="14" t="s">
        <v>8</v>
      </c>
      <c r="J45" s="14" t="s">
        <v>9</v>
      </c>
      <c r="K45" s="14" t="s">
        <v>2</v>
      </c>
      <c r="L45" s="14" t="s">
        <v>8</v>
      </c>
      <c r="M45" s="14" t="s">
        <v>9</v>
      </c>
      <c r="N45" s="14" t="s">
        <v>2</v>
      </c>
      <c r="O45" s="14" t="s">
        <v>8</v>
      </c>
      <c r="P45" s="14" t="s">
        <v>9</v>
      </c>
      <c r="Q45" s="14" t="s">
        <v>2</v>
      </c>
      <c r="R45" s="14" t="s">
        <v>8</v>
      </c>
      <c r="S45" s="14" t="s">
        <v>9</v>
      </c>
      <c r="T45" s="14" t="s">
        <v>2</v>
      </c>
      <c r="U45" s="14" t="s">
        <v>8</v>
      </c>
      <c r="V45" s="14" t="s">
        <v>9</v>
      </c>
      <c r="W45" s="14" t="s">
        <v>2</v>
      </c>
      <c r="X45" s="14" t="s">
        <v>11</v>
      </c>
      <c r="Y45" s="14" t="s">
        <v>12</v>
      </c>
    </row>
    <row r="46" spans="1:25" ht="19.5" customHeight="1">
      <c r="A46" s="7">
        <v>1</v>
      </c>
      <c r="B46" s="26" t="s">
        <v>54</v>
      </c>
      <c r="C46" s="7">
        <v>15</v>
      </c>
      <c r="D46" s="7">
        <v>1</v>
      </c>
      <c r="E46" s="7" t="s">
        <v>14</v>
      </c>
      <c r="F46" s="7"/>
      <c r="G46" s="7"/>
      <c r="H46" s="7"/>
      <c r="I46" s="7"/>
      <c r="J46" s="7"/>
      <c r="K46" s="7"/>
      <c r="L46" s="7">
        <v>15</v>
      </c>
      <c r="M46" s="7">
        <v>2</v>
      </c>
      <c r="N46" s="7" t="s">
        <v>16</v>
      </c>
      <c r="O46" s="7"/>
      <c r="P46" s="7"/>
      <c r="Q46" s="7"/>
      <c r="R46" s="7"/>
      <c r="S46" s="7"/>
      <c r="T46" s="7"/>
      <c r="U46" s="7"/>
      <c r="V46" s="7"/>
      <c r="W46" s="7"/>
      <c r="X46" s="7">
        <v>30</v>
      </c>
      <c r="Y46" s="7">
        <v>3</v>
      </c>
    </row>
    <row r="47" spans="1:25" ht="19.5" customHeight="1">
      <c r="A47" s="4">
        <v>2</v>
      </c>
      <c r="B47" s="8" t="s">
        <v>55</v>
      </c>
      <c r="C47" s="7">
        <v>30</v>
      </c>
      <c r="D47" s="7">
        <v>2</v>
      </c>
      <c r="E47" s="7" t="s">
        <v>14</v>
      </c>
      <c r="F47" s="4"/>
      <c r="G47" s="4"/>
      <c r="H47" s="4"/>
      <c r="I47" s="4"/>
      <c r="J47" s="4"/>
      <c r="K47" s="4"/>
      <c r="L47" s="7">
        <v>15</v>
      </c>
      <c r="M47" s="7">
        <v>2</v>
      </c>
      <c r="N47" s="7" t="s">
        <v>16</v>
      </c>
      <c r="O47" s="4"/>
      <c r="P47" s="4"/>
      <c r="Q47" s="4"/>
      <c r="R47" s="4"/>
      <c r="S47" s="4"/>
      <c r="T47" s="4"/>
      <c r="U47" s="4"/>
      <c r="V47" s="4"/>
      <c r="W47" s="4"/>
      <c r="X47" s="4">
        <v>45</v>
      </c>
      <c r="Y47" s="4">
        <v>4</v>
      </c>
    </row>
    <row r="48" spans="1:25" ht="19.5" customHeight="1">
      <c r="A48" s="4">
        <v>3</v>
      </c>
      <c r="B48" s="8" t="s">
        <v>59</v>
      </c>
      <c r="C48" s="7">
        <v>15</v>
      </c>
      <c r="D48" s="7">
        <v>1</v>
      </c>
      <c r="E48" s="7" t="s">
        <v>16</v>
      </c>
      <c r="F48" s="4"/>
      <c r="G48" s="4"/>
      <c r="H48" s="4"/>
      <c r="I48" s="4"/>
      <c r="J48" s="4"/>
      <c r="K48" s="4"/>
      <c r="L48" s="7">
        <v>15</v>
      </c>
      <c r="M48" s="7">
        <v>1</v>
      </c>
      <c r="N48" s="7" t="s">
        <v>16</v>
      </c>
      <c r="O48" s="4"/>
      <c r="P48" s="4"/>
      <c r="Q48" s="4"/>
      <c r="R48" s="4"/>
      <c r="S48" s="4"/>
      <c r="T48" s="4"/>
      <c r="U48" s="4"/>
      <c r="V48" s="4"/>
      <c r="W48" s="4"/>
      <c r="X48" s="4">
        <v>30</v>
      </c>
      <c r="Y48" s="4">
        <v>2</v>
      </c>
    </row>
    <row r="49" spans="1:25" ht="19.5" customHeight="1">
      <c r="A49" s="4">
        <v>4</v>
      </c>
      <c r="B49" s="19" t="s">
        <v>56</v>
      </c>
      <c r="C49" s="7">
        <v>20</v>
      </c>
      <c r="D49" s="7">
        <v>1</v>
      </c>
      <c r="E49" s="7" t="s">
        <v>14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>
        <v>20</v>
      </c>
      <c r="Y49" s="4">
        <v>1</v>
      </c>
    </row>
    <row r="50" spans="1:25" ht="19.5" customHeight="1">
      <c r="A50" s="4">
        <v>5</v>
      </c>
      <c r="B50" s="19" t="s">
        <v>57</v>
      </c>
      <c r="C50" s="7">
        <v>15</v>
      </c>
      <c r="D50" s="7">
        <v>1</v>
      </c>
      <c r="E50" s="7" t="s">
        <v>16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>
        <v>15</v>
      </c>
      <c r="Y50" s="4">
        <v>1</v>
      </c>
    </row>
    <row r="51" spans="1:25" ht="28.5" customHeight="1">
      <c r="A51" s="4">
        <v>6</v>
      </c>
      <c r="B51" s="19" t="s">
        <v>102</v>
      </c>
      <c r="C51" s="7">
        <v>30</v>
      </c>
      <c r="D51" s="7">
        <v>3</v>
      </c>
      <c r="E51" s="7" t="s">
        <v>16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>
        <v>30</v>
      </c>
      <c r="Y51" s="4">
        <v>3</v>
      </c>
    </row>
    <row r="52" spans="1:25" ht="19.5" customHeight="1">
      <c r="A52" s="4">
        <v>7</v>
      </c>
      <c r="B52" s="19" t="s">
        <v>44</v>
      </c>
      <c r="C52" s="4"/>
      <c r="D52" s="4"/>
      <c r="E52" s="4"/>
      <c r="F52" s="4">
        <v>30</v>
      </c>
      <c r="G52" s="4">
        <v>10</v>
      </c>
      <c r="H52" s="4" t="s">
        <v>16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>
        <v>30</v>
      </c>
      <c r="Y52" s="4">
        <v>10</v>
      </c>
    </row>
    <row r="53" spans="1:25" ht="19.5" customHeight="1">
      <c r="A53" s="4">
        <v>8</v>
      </c>
      <c r="B53" s="19" t="s">
        <v>58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v>15</v>
      </c>
      <c r="P53" s="4">
        <v>4</v>
      </c>
      <c r="Q53" s="4" t="s">
        <v>16</v>
      </c>
      <c r="R53" s="4"/>
      <c r="S53" s="4"/>
      <c r="T53" s="4"/>
      <c r="U53" s="4"/>
      <c r="V53" s="4"/>
      <c r="W53" s="4"/>
      <c r="X53" s="4">
        <v>15</v>
      </c>
      <c r="Y53" s="4">
        <v>4</v>
      </c>
    </row>
    <row r="54" spans="1:25" ht="19.5" customHeight="1">
      <c r="A54" s="4">
        <v>9</v>
      </c>
      <c r="B54" s="19" t="s">
        <v>64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>
        <v>60</v>
      </c>
      <c r="V54" s="4">
        <v>2</v>
      </c>
      <c r="W54" s="4" t="s">
        <v>16</v>
      </c>
      <c r="X54" s="4">
        <v>60</v>
      </c>
      <c r="Y54" s="4">
        <v>2</v>
      </c>
    </row>
    <row r="55" spans="1:25" ht="12.75">
      <c r="A55" s="42" t="s">
        <v>3</v>
      </c>
      <c r="B55" s="43"/>
      <c r="C55" s="4"/>
      <c r="D55" s="4"/>
      <c r="E55" s="15"/>
      <c r="F55" s="4"/>
      <c r="G55" s="4"/>
      <c r="H55" s="15"/>
      <c r="I55" s="4"/>
      <c r="J55" s="4"/>
      <c r="K55" s="15"/>
      <c r="L55" s="4"/>
      <c r="M55" s="4"/>
      <c r="N55" s="15"/>
      <c r="O55" s="4"/>
      <c r="P55" s="4"/>
      <c r="Q55" s="15"/>
      <c r="R55" s="4"/>
      <c r="S55" s="4"/>
      <c r="T55" s="15"/>
      <c r="U55" s="4"/>
      <c r="V55" s="4"/>
      <c r="W55" s="15"/>
      <c r="X55" s="4"/>
      <c r="Y55" s="4"/>
    </row>
    <row r="56" spans="1:25" ht="12.75">
      <c r="A56" s="16"/>
      <c r="B56" s="13" t="s">
        <v>98</v>
      </c>
      <c r="C56" s="28"/>
      <c r="D56" s="4"/>
      <c r="E56" s="15"/>
      <c r="F56" s="4"/>
      <c r="G56" s="4"/>
      <c r="H56" s="15"/>
      <c r="I56" s="4"/>
      <c r="J56" s="4"/>
      <c r="K56" s="15"/>
      <c r="L56" s="28"/>
      <c r="M56" s="4"/>
      <c r="N56" s="15"/>
      <c r="O56" s="4"/>
      <c r="P56" s="4"/>
      <c r="Q56" s="15"/>
      <c r="R56" s="4"/>
      <c r="S56" s="4"/>
      <c r="T56" s="15"/>
      <c r="U56" s="28"/>
      <c r="V56" s="4"/>
      <c r="W56" s="15"/>
      <c r="X56" s="4">
        <f>SUM(X46:X54)</f>
        <v>275</v>
      </c>
      <c r="Y56" s="4">
        <f>SUM(Y46:Y54)</f>
        <v>30</v>
      </c>
    </row>
    <row r="57" spans="1:25" ht="12.75">
      <c r="A57" s="9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26.25" customHeight="1" thickBot="1">
      <c r="A58" s="44" t="s">
        <v>28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6"/>
    </row>
    <row r="59" spans="1:25" ht="13.5" thickBot="1">
      <c r="A59" s="40" t="s">
        <v>7</v>
      </c>
      <c r="B59" s="38" t="s">
        <v>1</v>
      </c>
      <c r="C59" s="38" t="s">
        <v>5</v>
      </c>
      <c r="D59" s="38"/>
      <c r="E59" s="38"/>
      <c r="F59" s="38" t="s">
        <v>65</v>
      </c>
      <c r="G59" s="38"/>
      <c r="H59" s="38"/>
      <c r="I59" s="38" t="s">
        <v>6</v>
      </c>
      <c r="J59" s="38"/>
      <c r="K59" s="38"/>
      <c r="L59" s="38" t="s">
        <v>10</v>
      </c>
      <c r="M59" s="38"/>
      <c r="N59" s="38"/>
      <c r="O59" s="38" t="s">
        <v>30</v>
      </c>
      <c r="P59" s="38"/>
      <c r="Q59" s="38"/>
      <c r="R59" s="38" t="s">
        <v>32</v>
      </c>
      <c r="S59" s="38"/>
      <c r="T59" s="38"/>
      <c r="U59" s="38" t="s">
        <v>31</v>
      </c>
      <c r="V59" s="38"/>
      <c r="W59" s="38"/>
      <c r="X59" s="38" t="s">
        <v>4</v>
      </c>
      <c r="Y59" s="38"/>
    </row>
    <row r="60" spans="1:25" ht="80.25" thickBot="1">
      <c r="A60" s="40"/>
      <c r="B60" s="38"/>
      <c r="C60" s="14" t="s">
        <v>8</v>
      </c>
      <c r="D60" s="14" t="s">
        <v>9</v>
      </c>
      <c r="E60" s="14" t="s">
        <v>2</v>
      </c>
      <c r="F60" s="14" t="s">
        <v>8</v>
      </c>
      <c r="G60" s="14" t="s">
        <v>9</v>
      </c>
      <c r="H60" s="14" t="s">
        <v>2</v>
      </c>
      <c r="I60" s="14" t="s">
        <v>8</v>
      </c>
      <c r="J60" s="14" t="s">
        <v>9</v>
      </c>
      <c r="K60" s="14" t="s">
        <v>2</v>
      </c>
      <c r="L60" s="14" t="s">
        <v>8</v>
      </c>
      <c r="M60" s="14" t="s">
        <v>9</v>
      </c>
      <c r="N60" s="14" t="s">
        <v>2</v>
      </c>
      <c r="O60" s="14" t="s">
        <v>8</v>
      </c>
      <c r="P60" s="14" t="s">
        <v>9</v>
      </c>
      <c r="Q60" s="14" t="s">
        <v>2</v>
      </c>
      <c r="R60" s="14" t="s">
        <v>8</v>
      </c>
      <c r="S60" s="14" t="s">
        <v>9</v>
      </c>
      <c r="T60" s="14" t="s">
        <v>2</v>
      </c>
      <c r="U60" s="14" t="s">
        <v>8</v>
      </c>
      <c r="V60" s="14" t="s">
        <v>9</v>
      </c>
      <c r="W60" s="14" t="s">
        <v>2</v>
      </c>
      <c r="X60" s="14" t="s">
        <v>11</v>
      </c>
      <c r="Y60" s="14" t="s">
        <v>12</v>
      </c>
    </row>
    <row r="61" spans="1:25" ht="19.5" customHeight="1">
      <c r="A61" s="4">
        <v>1</v>
      </c>
      <c r="B61" s="9" t="s">
        <v>62</v>
      </c>
      <c r="C61" s="7">
        <v>15</v>
      </c>
      <c r="D61" s="7">
        <v>1</v>
      </c>
      <c r="E61" s="7" t="s">
        <v>16</v>
      </c>
      <c r="F61" s="4"/>
      <c r="G61" s="4"/>
      <c r="H61" s="4"/>
      <c r="I61" s="4"/>
      <c r="J61" s="4"/>
      <c r="K61" s="4"/>
      <c r="L61" s="4">
        <v>15</v>
      </c>
      <c r="M61" s="4">
        <v>2</v>
      </c>
      <c r="N61" s="4" t="s">
        <v>16</v>
      </c>
      <c r="O61" s="4"/>
      <c r="P61" s="4"/>
      <c r="Q61" s="4"/>
      <c r="R61" s="4"/>
      <c r="S61" s="4"/>
      <c r="T61" s="4"/>
      <c r="U61" s="4"/>
      <c r="V61" s="4"/>
      <c r="W61" s="4"/>
      <c r="X61" s="4">
        <v>30</v>
      </c>
      <c r="Y61" s="4">
        <v>3</v>
      </c>
    </row>
    <row r="62" spans="1:25" ht="19.5" customHeight="1">
      <c r="A62" s="4">
        <v>2</v>
      </c>
      <c r="B62" s="19" t="s">
        <v>63</v>
      </c>
      <c r="C62" s="7">
        <v>15</v>
      </c>
      <c r="D62" s="7">
        <v>2</v>
      </c>
      <c r="E62" s="7" t="s">
        <v>14</v>
      </c>
      <c r="F62" s="4"/>
      <c r="G62" s="4"/>
      <c r="H62" s="4"/>
      <c r="I62" s="4"/>
      <c r="J62" s="4"/>
      <c r="K62" s="4"/>
      <c r="L62" s="4">
        <v>15</v>
      </c>
      <c r="M62" s="4">
        <v>1</v>
      </c>
      <c r="N62" s="4" t="s">
        <v>16</v>
      </c>
      <c r="O62" s="4"/>
      <c r="P62" s="4"/>
      <c r="Q62" s="4"/>
      <c r="R62" s="4"/>
      <c r="S62" s="4"/>
      <c r="T62" s="4"/>
      <c r="U62" s="4"/>
      <c r="V62" s="4"/>
      <c r="W62" s="4"/>
      <c r="X62" s="4">
        <v>30</v>
      </c>
      <c r="Y62" s="4">
        <v>3</v>
      </c>
    </row>
    <row r="63" spans="1:25" ht="19.5" customHeight="1">
      <c r="A63" s="4">
        <v>3</v>
      </c>
      <c r="B63" s="8" t="s">
        <v>93</v>
      </c>
      <c r="C63" s="7">
        <v>15</v>
      </c>
      <c r="D63" s="7">
        <v>1</v>
      </c>
      <c r="E63" s="7" t="s">
        <v>14</v>
      </c>
      <c r="F63" s="4"/>
      <c r="G63" s="4"/>
      <c r="H63" s="4"/>
      <c r="I63" s="4"/>
      <c r="J63" s="4"/>
      <c r="K63" s="4"/>
      <c r="L63" s="4">
        <v>15</v>
      </c>
      <c r="M63" s="4">
        <v>2</v>
      </c>
      <c r="N63" s="4" t="s">
        <v>16</v>
      </c>
      <c r="O63" s="4"/>
      <c r="P63" s="4"/>
      <c r="Q63" s="4"/>
      <c r="R63" s="4"/>
      <c r="S63" s="4"/>
      <c r="T63" s="4"/>
      <c r="U63" s="4"/>
      <c r="V63" s="4"/>
      <c r="W63" s="4"/>
      <c r="X63" s="4">
        <v>30</v>
      </c>
      <c r="Y63" s="4">
        <v>3</v>
      </c>
    </row>
    <row r="64" spans="1:25" ht="19.5" customHeight="1">
      <c r="A64" s="4">
        <v>4</v>
      </c>
      <c r="B64" s="19" t="s">
        <v>60</v>
      </c>
      <c r="C64" s="7">
        <v>10</v>
      </c>
      <c r="D64" s="7">
        <v>1</v>
      </c>
      <c r="E64" s="7" t="s">
        <v>16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>
        <v>10</v>
      </c>
      <c r="Y64" s="4">
        <v>1</v>
      </c>
    </row>
    <row r="65" spans="1:25" ht="19.5" customHeight="1">
      <c r="A65" s="4">
        <v>5</v>
      </c>
      <c r="B65" s="19" t="s">
        <v>44</v>
      </c>
      <c r="C65" s="4"/>
      <c r="D65" s="4"/>
      <c r="E65" s="4"/>
      <c r="F65" s="4">
        <v>30</v>
      </c>
      <c r="G65" s="4">
        <v>16</v>
      </c>
      <c r="H65" s="4" t="s">
        <v>16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>
        <v>30</v>
      </c>
      <c r="Y65" s="4">
        <v>16</v>
      </c>
    </row>
    <row r="66" spans="1:25" ht="19.5" customHeight="1">
      <c r="A66" s="4">
        <v>6</v>
      </c>
      <c r="B66" s="19" t="s">
        <v>58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v>15</v>
      </c>
      <c r="P66" s="4">
        <v>4</v>
      </c>
      <c r="Q66" s="4" t="s">
        <v>16</v>
      </c>
      <c r="R66" s="4"/>
      <c r="S66" s="4"/>
      <c r="T66" s="4"/>
      <c r="U66" s="4"/>
      <c r="V66" s="4"/>
      <c r="W66" s="4"/>
      <c r="X66" s="4">
        <v>15</v>
      </c>
      <c r="Y66" s="4">
        <v>4</v>
      </c>
    </row>
    <row r="67" spans="1:25" ht="12.75">
      <c r="A67" s="41" t="s">
        <v>3</v>
      </c>
      <c r="B67" s="41"/>
      <c r="C67" s="3"/>
      <c r="D67" s="3"/>
      <c r="E67" s="5"/>
      <c r="F67" s="3"/>
      <c r="G67" s="3"/>
      <c r="H67" s="5"/>
      <c r="I67" s="3"/>
      <c r="J67" s="3"/>
      <c r="K67" s="5"/>
      <c r="L67" s="3"/>
      <c r="M67" s="3"/>
      <c r="N67" s="5"/>
      <c r="O67" s="3"/>
      <c r="P67" s="3"/>
      <c r="Q67" s="5"/>
      <c r="R67" s="3"/>
      <c r="S67" s="3"/>
      <c r="T67" s="5"/>
      <c r="U67" s="3"/>
      <c r="V67" s="3"/>
      <c r="W67" s="5"/>
      <c r="X67" s="3"/>
      <c r="Y67" s="3"/>
    </row>
    <row r="68" spans="1:25" ht="12.75">
      <c r="A68" s="6"/>
      <c r="B68" s="11" t="s">
        <v>99</v>
      </c>
      <c r="C68" s="29"/>
      <c r="D68" s="29"/>
      <c r="E68" s="10"/>
      <c r="F68" s="2"/>
      <c r="G68" s="2"/>
      <c r="H68" s="10"/>
      <c r="I68" s="2">
        <v>0</v>
      </c>
      <c r="J68" s="2">
        <v>0</v>
      </c>
      <c r="K68" s="10"/>
      <c r="L68" s="2"/>
      <c r="M68" s="2"/>
      <c r="N68" s="5"/>
      <c r="O68" s="3"/>
      <c r="P68" s="3"/>
      <c r="Q68" s="5"/>
      <c r="R68" s="3">
        <v>0</v>
      </c>
      <c r="S68" s="3">
        <v>0</v>
      </c>
      <c r="T68" s="5"/>
      <c r="U68" s="3">
        <v>0</v>
      </c>
      <c r="V68" s="3">
        <v>0</v>
      </c>
      <c r="W68" s="5"/>
      <c r="X68" s="3">
        <f>SUM(X61:X66)</f>
        <v>145</v>
      </c>
      <c r="Y68" s="28">
        <f>SUM(Y61:Y66)</f>
        <v>30</v>
      </c>
    </row>
    <row r="69" spans="1:25" ht="12.75">
      <c r="A69" s="6"/>
      <c r="B69" s="13" t="s">
        <v>100</v>
      </c>
      <c r="C69" s="30"/>
      <c r="D69" s="30"/>
      <c r="E69" s="5"/>
      <c r="F69" s="3"/>
      <c r="G69" s="3"/>
      <c r="H69" s="5"/>
      <c r="I69" s="3">
        <v>0</v>
      </c>
      <c r="J69" s="3">
        <v>0</v>
      </c>
      <c r="K69" s="5"/>
      <c r="L69" s="3"/>
      <c r="M69" s="3"/>
      <c r="N69" s="5"/>
      <c r="O69" s="3"/>
      <c r="P69" s="3"/>
      <c r="Q69" s="5"/>
      <c r="R69" s="3">
        <v>0</v>
      </c>
      <c r="S69" s="3">
        <v>0</v>
      </c>
      <c r="T69" s="5"/>
      <c r="U69" s="30"/>
      <c r="V69" s="3"/>
      <c r="W69" s="5"/>
      <c r="X69" s="3">
        <f>(X68+X56)</f>
        <v>420</v>
      </c>
      <c r="Y69" s="28">
        <f>(Y68+Y56)</f>
        <v>60</v>
      </c>
    </row>
    <row r="70" spans="1:25" ht="17.25" customHeight="1">
      <c r="A70" s="6"/>
      <c r="B70" s="13" t="s">
        <v>111</v>
      </c>
      <c r="C70" s="30"/>
      <c r="D70" s="30"/>
      <c r="E70" s="5"/>
      <c r="F70" s="3"/>
      <c r="G70" s="3"/>
      <c r="H70" s="5"/>
      <c r="I70" s="3">
        <v>0</v>
      </c>
      <c r="J70" s="3">
        <v>0</v>
      </c>
      <c r="K70" s="5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37">
        <f>(X41+X69)</f>
        <v>1139</v>
      </c>
      <c r="Y70" s="6"/>
    </row>
    <row r="71" spans="1:25" ht="12.75">
      <c r="A71" s="6"/>
      <c r="B71" s="1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2.75">
      <c r="B72" s="21" t="s">
        <v>89</v>
      </c>
    </row>
    <row r="73" spans="2:15" ht="12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8" spans="1:4" ht="12.75">
      <c r="A78" s="6"/>
      <c r="B78" s="1" t="s">
        <v>19</v>
      </c>
      <c r="C78" s="1" t="s">
        <v>20</v>
      </c>
      <c r="D78" s="1"/>
    </row>
    <row r="79" spans="1:3" ht="12.75">
      <c r="A79" s="6"/>
      <c r="B79" t="s">
        <v>13</v>
      </c>
      <c r="C79" t="s">
        <v>14</v>
      </c>
    </row>
    <row r="80" spans="1:3" ht="12.75">
      <c r="A80" s="6"/>
      <c r="B80" t="s">
        <v>15</v>
      </c>
      <c r="C80" t="s">
        <v>16</v>
      </c>
    </row>
    <row r="81" spans="2:3" ht="12.75">
      <c r="B81" t="s">
        <v>17</v>
      </c>
      <c r="C81" t="s">
        <v>18</v>
      </c>
    </row>
    <row r="84" ht="12.75">
      <c r="B84" s="1" t="s">
        <v>21</v>
      </c>
    </row>
    <row r="85" spans="2:3" ht="12.75">
      <c r="B85" t="s">
        <v>22</v>
      </c>
      <c r="C85" t="s">
        <v>24</v>
      </c>
    </row>
    <row r="86" spans="2:3" ht="12.75">
      <c r="B86" t="s">
        <v>23</v>
      </c>
      <c r="C86" t="s">
        <v>25</v>
      </c>
    </row>
    <row r="87" spans="2:3" ht="12.75">
      <c r="B87" t="s">
        <v>3</v>
      </c>
      <c r="C87" t="s">
        <v>29</v>
      </c>
    </row>
    <row r="89" spans="2:21" ht="12.75">
      <c r="B89" s="48" t="s">
        <v>108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</row>
    <row r="90" spans="2:21" ht="12.7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2:21" ht="12.7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</row>
  </sheetData>
  <sheetProtection/>
  <mergeCells count="50">
    <mergeCell ref="B89:U91"/>
    <mergeCell ref="R8:T8"/>
    <mergeCell ref="L8:N8"/>
    <mergeCell ref="O8:Q8"/>
    <mergeCell ref="U8:W8"/>
    <mergeCell ref="O25:Q25"/>
    <mergeCell ref="A39:B39"/>
    <mergeCell ref="A24:Y24"/>
    <mergeCell ref="A25:A26"/>
    <mergeCell ref="B25:B26"/>
    <mergeCell ref="R25:T25"/>
    <mergeCell ref="A1:M1"/>
    <mergeCell ref="F8:H8"/>
    <mergeCell ref="I8:K8"/>
    <mergeCell ref="A7:Y7"/>
    <mergeCell ref="A21:B21"/>
    <mergeCell ref="A8:A9"/>
    <mergeCell ref="B8:B9"/>
    <mergeCell ref="C8:E8"/>
    <mergeCell ref="X8:Y8"/>
    <mergeCell ref="C44:E44"/>
    <mergeCell ref="F44:H44"/>
    <mergeCell ref="I44:K44"/>
    <mergeCell ref="X44:Y44"/>
    <mergeCell ref="L44:N44"/>
    <mergeCell ref="C25:E25"/>
    <mergeCell ref="F25:H25"/>
    <mergeCell ref="I25:K25"/>
    <mergeCell ref="X25:Y25"/>
    <mergeCell ref="L25:N25"/>
    <mergeCell ref="A67:B67"/>
    <mergeCell ref="A55:B55"/>
    <mergeCell ref="A59:A60"/>
    <mergeCell ref="B59:B60"/>
    <mergeCell ref="C59:E59"/>
    <mergeCell ref="F59:H59"/>
    <mergeCell ref="A58:Y58"/>
    <mergeCell ref="I59:K59"/>
    <mergeCell ref="X59:Y59"/>
    <mergeCell ref="L59:N59"/>
    <mergeCell ref="R59:T59"/>
    <mergeCell ref="U25:W25"/>
    <mergeCell ref="O44:Q44"/>
    <mergeCell ref="U44:W44"/>
    <mergeCell ref="O59:Q59"/>
    <mergeCell ref="U59:W59"/>
    <mergeCell ref="R44:T44"/>
    <mergeCell ref="A43:Y43"/>
    <mergeCell ref="A44:A45"/>
    <mergeCell ref="B44:B45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0" fitToWidth="1" orientation="portrait" paperSize="9" scale="65" r:id="rId1"/>
  <rowBreaks count="3" manualBreakCount="3">
    <brk id="23" max="255" man="1"/>
    <brk id="41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F14" sqref="F14"/>
    </sheetView>
  </sheetViews>
  <sheetFormatPr defaultColWidth="9.140625" defaultRowHeight="12.75"/>
  <cols>
    <col min="1" max="1" width="4.140625" style="0" customWidth="1"/>
    <col min="2" max="2" width="28.140625" style="0" customWidth="1"/>
    <col min="3" max="3" width="42.28125" style="0" customWidth="1"/>
  </cols>
  <sheetData>
    <row r="1" spans="1:5" ht="12.75">
      <c r="A1" s="49" t="s">
        <v>66</v>
      </c>
      <c r="B1" s="49"/>
      <c r="C1" s="49"/>
      <c r="D1" s="1"/>
      <c r="E1" s="1"/>
    </row>
    <row r="2" spans="1:4" ht="12.75">
      <c r="A2" s="22" t="s">
        <v>67</v>
      </c>
      <c r="B2" s="22" t="s">
        <v>68</v>
      </c>
      <c r="C2" s="22" t="s">
        <v>69</v>
      </c>
      <c r="D2" s="1"/>
    </row>
    <row r="3" spans="1:3" ht="25.5">
      <c r="A3" s="23">
        <v>1</v>
      </c>
      <c r="B3" s="8" t="s">
        <v>76</v>
      </c>
      <c r="C3" s="25" t="s">
        <v>77</v>
      </c>
    </row>
    <row r="4" spans="1:3" ht="19.5" customHeight="1">
      <c r="A4" s="24">
        <v>2</v>
      </c>
      <c r="B4" s="8" t="s">
        <v>70</v>
      </c>
      <c r="C4" s="25" t="s">
        <v>71</v>
      </c>
    </row>
    <row r="5" spans="1:3" ht="12.75">
      <c r="A5" s="24">
        <v>3</v>
      </c>
      <c r="B5" s="8" t="s">
        <v>79</v>
      </c>
      <c r="C5" s="25" t="s">
        <v>72</v>
      </c>
    </row>
    <row r="6" spans="1:3" ht="25.5">
      <c r="A6" s="24">
        <v>4</v>
      </c>
      <c r="B6" s="8" t="s">
        <v>80</v>
      </c>
      <c r="C6" s="25" t="s">
        <v>72</v>
      </c>
    </row>
    <row r="7" spans="1:3" ht="25.5">
      <c r="A7" s="24">
        <v>5</v>
      </c>
      <c r="B7" s="8" t="s">
        <v>78</v>
      </c>
      <c r="C7" s="25" t="s">
        <v>73</v>
      </c>
    </row>
    <row r="8" spans="1:3" ht="25.5">
      <c r="A8" s="24">
        <v>6</v>
      </c>
      <c r="B8" s="8" t="s">
        <v>87</v>
      </c>
      <c r="C8" s="25" t="s">
        <v>74</v>
      </c>
    </row>
    <row r="9" spans="1:3" ht="12.75">
      <c r="A9" s="24">
        <v>7</v>
      </c>
      <c r="B9" s="8" t="s">
        <v>81</v>
      </c>
      <c r="C9" s="25" t="s">
        <v>82</v>
      </c>
    </row>
    <row r="10" spans="1:3" ht="39">
      <c r="A10" s="24">
        <v>8</v>
      </c>
      <c r="B10" s="8" t="s">
        <v>83</v>
      </c>
      <c r="C10" s="25" t="s">
        <v>84</v>
      </c>
    </row>
    <row r="11" spans="1:3" ht="12.75">
      <c r="A11" s="24">
        <v>9</v>
      </c>
      <c r="B11" s="8" t="s">
        <v>85</v>
      </c>
      <c r="C11" s="25" t="s">
        <v>86</v>
      </c>
    </row>
    <row r="12" spans="1:3" ht="39">
      <c r="A12" s="24">
        <v>10</v>
      </c>
      <c r="B12" s="8" t="s">
        <v>88</v>
      </c>
      <c r="C12" s="25" t="s">
        <v>75</v>
      </c>
    </row>
    <row r="13" spans="1:3" ht="29.25">
      <c r="A13" s="31">
        <v>11</v>
      </c>
      <c r="B13" s="32" t="s">
        <v>103</v>
      </c>
      <c r="C13" s="33" t="s">
        <v>106</v>
      </c>
    </row>
    <row r="14" spans="1:3" ht="44.25">
      <c r="A14" s="31">
        <v>12</v>
      </c>
      <c r="B14" s="32" t="s">
        <v>104</v>
      </c>
      <c r="C14" s="33" t="s">
        <v>106</v>
      </c>
    </row>
    <row r="15" spans="1:3" ht="14.25">
      <c r="A15" s="31">
        <v>13</v>
      </c>
      <c r="B15" s="34" t="s">
        <v>105</v>
      </c>
      <c r="C15" s="33" t="s">
        <v>107</v>
      </c>
    </row>
    <row r="16" ht="12.75">
      <c r="B16" s="20"/>
    </row>
    <row r="17" ht="12.75">
      <c r="B17" s="20"/>
    </row>
    <row r="18" ht="12.75">
      <c r="B18" s="20"/>
    </row>
    <row r="19" ht="12.75">
      <c r="B19" s="20"/>
    </row>
    <row r="20" ht="12.75">
      <c r="B20" s="20"/>
    </row>
    <row r="21" ht="12.75">
      <c r="B21" s="2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Grażyna Chaberek</cp:lastModifiedBy>
  <cp:lastPrinted>2021-04-01T05:50:25Z</cp:lastPrinted>
  <dcterms:created xsi:type="dcterms:W3CDTF">2009-03-18T06:27:35Z</dcterms:created>
  <dcterms:modified xsi:type="dcterms:W3CDTF">2022-05-24T04:37:50Z</dcterms:modified>
  <cp:category/>
  <cp:version/>
  <cp:contentType/>
  <cp:contentStatus/>
</cp:coreProperties>
</file>