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8800" windowHeight="12625" activeTab="0"/>
  </bookViews>
  <sheets>
    <sheet name="GS-E z elem. GIS II st" sheetId="1" r:id="rId1"/>
  </sheets>
  <definedNames/>
  <calcPr fullCalcOnLoad="1"/>
</workbook>
</file>

<file path=xl/sharedStrings.xml><?xml version="1.0" encoding="utf-8"?>
<sst xmlns="http://schemas.openxmlformats.org/spreadsheetml/2006/main" count="232" uniqueCount="82">
  <si>
    <t>Kierunek:</t>
  </si>
  <si>
    <t>Semestr 1</t>
  </si>
  <si>
    <t>Nazwa przedmiotu</t>
  </si>
  <si>
    <t>Forma zaliczenia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</si>
  <si>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</si>
  <si>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</si>
  <si>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</si>
  <si>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</si>
  <si>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</si>
  <si>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</si>
  <si>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</si>
  <si>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</si>
  <si>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</si>
  <si>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</si>
  <si>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</si>
  <si>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</si>
  <si>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</si>
  <si>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</si>
  <si>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</si>
  <si>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</si>
  <si>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</si>
  <si>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</si>
  <si>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</si>
  <si>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</si>
  <si>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</si>
  <si>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</si>
  <si>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</si>
  <si>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</si>
  <si>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</si>
  <si>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Semestr 2</t>
  </si>
  <si>
    <t>Semestr 3</t>
  </si>
  <si>
    <t>Semestr 4</t>
  </si>
  <si>
    <t>podsumowanie ilości godzin, punktów ECTS dla wszystkich przedmiotów</t>
  </si>
  <si>
    <t>Ćw. laboratoryjne</t>
  </si>
  <si>
    <t>Ćw. terenowe</t>
  </si>
  <si>
    <t>Ćw. Warsztatowe</t>
  </si>
  <si>
    <t>Ćw. warsztatowe</t>
  </si>
  <si>
    <r>
      <t xml:space="preserve">Forma studiów: </t>
    </r>
    <r>
      <rPr>
        <sz val="10"/>
        <rFont val="Arial"/>
        <family val="2"/>
      </rPr>
      <t>stacjonarne</t>
    </r>
  </si>
  <si>
    <r>
      <t xml:space="preserve">Profil studiów: </t>
    </r>
    <r>
      <rPr>
        <sz val="10"/>
        <rFont val="Arial"/>
        <family val="2"/>
      </rPr>
      <t>ogólnoakademicki</t>
    </r>
  </si>
  <si>
    <r>
      <t xml:space="preserve">Rodzaj studiów: </t>
    </r>
    <r>
      <rPr>
        <sz val="10"/>
        <rFont val="Arial"/>
        <family val="2"/>
      </rPr>
      <t>studia drugiego stopnia</t>
    </r>
  </si>
  <si>
    <t>Razem w I i II  roku studiów:</t>
  </si>
  <si>
    <t>Metodyka badań społecznych</t>
  </si>
  <si>
    <t>Metody analizy i wizualizacji społeczno-gospodarczych danych przestrzennych</t>
  </si>
  <si>
    <t>Transport a zagospodarowanie przestrzenne</t>
  </si>
  <si>
    <t>Sozologiczne aspekty zrównoważonego rozwoju kraju</t>
  </si>
  <si>
    <t>Praktyka zawodowa</t>
  </si>
  <si>
    <t>Geografia społeczno-ekonomiczna z elementami GIS</t>
  </si>
  <si>
    <t>Programowanie i planowanie ochrony środowiska, przyrody i krajobrazu</t>
  </si>
  <si>
    <t>Zasady i planowanie gospodarki niskoemisyjnej</t>
  </si>
  <si>
    <t>Teorie i koncepcje w geografii społeczno-ekonomicznej</t>
  </si>
  <si>
    <t>Obsługa logistyczna regionów i miast</t>
  </si>
  <si>
    <t>Przyrodnicze uwarunkowania relacji człowiek-środowisko</t>
  </si>
  <si>
    <t>do wyboru</t>
  </si>
  <si>
    <t>Plan studiów specjalizacji nauczycielskiej zostanie opracowany po opublikowaniu przez MEN standardów kształcenia nauczycieli.</t>
  </si>
  <si>
    <t>Gospodarka morska</t>
  </si>
  <si>
    <t>Razem</t>
  </si>
  <si>
    <t>Przewiduje się możliwość realizacji Specjalizacji nauczycielskiej: geografia. Specjalizację będą mogli realizować jedynie absolwenci geografii pierwszego stopnia</t>
  </si>
  <si>
    <t>dotyczy seminarium i pracowni magisterskiej praktyk zawodowych oraz przedmiotu do wyboru</t>
  </si>
  <si>
    <t>Seminarium</t>
  </si>
  <si>
    <t>W semestrze 1 studenci biorą udział w  szkoleniu bibliotecznym.</t>
  </si>
  <si>
    <t>Bezpieczeństwo i higiena kształcenia</t>
  </si>
  <si>
    <t>Przedmiot do wyboru wybierany przez studenta z oferty wydziałowej lub oferty ogólnouczelnianej</t>
  </si>
  <si>
    <t>PDW in English</t>
  </si>
  <si>
    <t>Plan studiów - cykl kształcenia 2023-2025</t>
  </si>
  <si>
    <t>Seminarium magisterskie A</t>
  </si>
  <si>
    <t>Academic English A</t>
  </si>
  <si>
    <t>Rozwój współczesnych miast A</t>
  </si>
  <si>
    <t>Pracownia magisterska A</t>
  </si>
  <si>
    <t>Seminarium magisterskie B</t>
  </si>
  <si>
    <t>Academic English B</t>
  </si>
  <si>
    <t>Rozwój współczesnych miast B</t>
  </si>
  <si>
    <t>Pracownia magisterska B</t>
  </si>
  <si>
    <t>Seminarium magisterskie C</t>
  </si>
  <si>
    <t>Nowe kierunki rozwoju turystyki A</t>
  </si>
  <si>
    <t>Przestrzeń kulturowa A</t>
  </si>
  <si>
    <t>Pracownia magisterska C</t>
  </si>
  <si>
    <t>Seminarium magisterskie D</t>
  </si>
  <si>
    <t>Nowe kierunki rozwoju turystyki B</t>
  </si>
  <si>
    <t>Przestrzeń kulturowa B</t>
  </si>
  <si>
    <t>Academic English - egzamin</t>
  </si>
  <si>
    <t>Zaawansowany GIS w geografii społeczno-ekonomicznej A</t>
  </si>
  <si>
    <t>Zaawansowany GIS w geografii społeczno-ekonomicznej 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</si>
</sst>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81"/>
  <sheetViews>
    <sheetView tabSelected="1" zoomScale="90" zoomScaleNormal="90" workbookViewId="0" topLeftCell="A39">
      <selection activeCell="AE52" sqref="AE52"/>
    </sheetView>
  </sheetViews>
  <sheetFormatPr defaultColWidth="9.140625" defaultRowHeight="12.75"/>
  <cols>
    <col min="2" max="2" width="29.57421875" style="0" customWidth="1"/>
    <col min="3" max="3" width="4.8515625" style="0" customWidth="1"/>
    <col min="4" max="4" width="4.00390625" style="0" customWidth="1"/>
    <col min="5" max="5" width="3.8515625" style="0" customWidth="1"/>
    <col min="6" max="6" width="4.8515625" style="0" customWidth="1"/>
    <col min="7" max="7" width="4.28125" style="0" customWidth="1"/>
    <col min="8" max="8" width="2.8515625" style="0" customWidth="1"/>
    <col min="9" max="10" width="4.421875" style="0" customWidth="1"/>
    <col min="11" max="11" width="5.140625" style="0" customWidth="1"/>
    <col min="12" max="12" width="4.421875" style="0" bestFit="1" customWidth="1"/>
    <col min="13" max="13" width="4.28125" style="0" customWidth="1"/>
    <col min="14" max="14" width="3.7109375" style="0" customWidth="1"/>
    <col min="15" max="15" width="4.140625" style="0" customWidth="1"/>
    <col min="16" max="16" width="4.421875" style="0" customWidth="1"/>
    <col min="17" max="20" width="3.7109375" style="0" customWidth="1"/>
    <col min="21" max="21" width="4.421875" style="0" bestFit="1" customWidth="1"/>
    <col min="22" max="23" width="3.7109375" style="0" customWidth="1"/>
    <col min="24" max="24" width="5.57421875" style="0" customWidth="1"/>
    <col min="25" max="25" width="4.57421875" style="0" customWidth="1"/>
  </cols>
  <sheetData>
    <row r="1" spans="1:13" ht="19.5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" ht="12.75">
      <c r="A2" s="2" t="s">
        <v>0</v>
      </c>
      <c r="B2" s="31" t="s">
        <v>46</v>
      </c>
    </row>
    <row r="3" ht="12.75">
      <c r="A3" s="2" t="s">
        <v>39</v>
      </c>
    </row>
    <row r="4" ht="12.75">
      <c r="A4" s="2" t="s">
        <v>37</v>
      </c>
    </row>
    <row r="5" ht="13.5" thickBot="1">
      <c r="A5" s="2" t="s">
        <v>38</v>
      </c>
    </row>
    <row r="6" spans="1:25" ht="17.25" customHeight="1" thickBot="1">
      <c r="A6" s="60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</row>
    <row r="7" spans="1:25" ht="25.5" customHeight="1" thickBot="1">
      <c r="A7" s="63" t="s">
        <v>7</v>
      </c>
      <c r="B7" s="65" t="s">
        <v>2</v>
      </c>
      <c r="C7" s="57" t="s">
        <v>5</v>
      </c>
      <c r="D7" s="58"/>
      <c r="E7" s="59"/>
      <c r="F7" s="57" t="s">
        <v>58</v>
      </c>
      <c r="G7" s="58"/>
      <c r="H7" s="59"/>
      <c r="I7" s="57" t="s">
        <v>6</v>
      </c>
      <c r="J7" s="58"/>
      <c r="K7" s="59"/>
      <c r="L7" s="52" t="s">
        <v>10</v>
      </c>
      <c r="M7" s="53"/>
      <c r="N7" s="54"/>
      <c r="O7" s="52" t="s">
        <v>33</v>
      </c>
      <c r="P7" s="53"/>
      <c r="Q7" s="54"/>
      <c r="R7" s="52" t="s">
        <v>36</v>
      </c>
      <c r="S7" s="53"/>
      <c r="T7" s="54"/>
      <c r="U7" s="52" t="s">
        <v>34</v>
      </c>
      <c r="V7" s="53"/>
      <c r="W7" s="54"/>
      <c r="X7" s="57" t="s">
        <v>4</v>
      </c>
      <c r="Y7" s="59"/>
    </row>
    <row r="8" spans="1:25" ht="87.75" customHeight="1" thickBot="1">
      <c r="A8" s="64"/>
      <c r="B8" s="66"/>
      <c r="C8" s="10" t="s">
        <v>8</v>
      </c>
      <c r="D8" s="11" t="s">
        <v>9</v>
      </c>
      <c r="E8" s="12" t="s">
        <v>3</v>
      </c>
      <c r="F8" s="10" t="s">
        <v>8</v>
      </c>
      <c r="G8" s="11" t="s">
        <v>9</v>
      </c>
      <c r="H8" s="12" t="s">
        <v>3</v>
      </c>
      <c r="I8" s="10" t="s">
        <v>8</v>
      </c>
      <c r="J8" s="11" t="s">
        <v>9</v>
      </c>
      <c r="K8" s="12" t="s">
        <v>3</v>
      </c>
      <c r="L8" s="10" t="s">
        <v>8</v>
      </c>
      <c r="M8" s="11" t="s">
        <v>9</v>
      </c>
      <c r="N8" s="12" t="s">
        <v>3</v>
      </c>
      <c r="O8" s="10" t="s">
        <v>8</v>
      </c>
      <c r="P8" s="11" t="s">
        <v>9</v>
      </c>
      <c r="Q8" s="12" t="s">
        <v>3</v>
      </c>
      <c r="R8" s="10" t="s">
        <v>8</v>
      </c>
      <c r="S8" s="11" t="s">
        <v>9</v>
      </c>
      <c r="T8" s="12" t="s">
        <v>3</v>
      </c>
      <c r="U8" s="13" t="s">
        <v>8</v>
      </c>
      <c r="V8" s="11" t="s">
        <v>9</v>
      </c>
      <c r="W8" s="12" t="s">
        <v>3</v>
      </c>
      <c r="X8" s="14" t="s">
        <v>11</v>
      </c>
      <c r="Y8" s="15" t="s">
        <v>12</v>
      </c>
    </row>
    <row r="9" spans="1:35" ht="12.75">
      <c r="A9" s="16">
        <v>1</v>
      </c>
      <c r="B9" s="44" t="s">
        <v>64</v>
      </c>
      <c r="C9" s="16"/>
      <c r="D9" s="16"/>
      <c r="E9" s="18"/>
      <c r="F9" s="33">
        <v>30</v>
      </c>
      <c r="G9" s="42">
        <v>3</v>
      </c>
      <c r="H9" s="33" t="s">
        <v>16</v>
      </c>
      <c r="I9" s="33"/>
      <c r="J9" s="33"/>
      <c r="K9" s="33"/>
      <c r="L9" s="33"/>
      <c r="M9" s="33"/>
      <c r="N9" s="42"/>
      <c r="O9" s="33"/>
      <c r="P9" s="33"/>
      <c r="Q9" s="33"/>
      <c r="R9" s="33"/>
      <c r="S9" s="16"/>
      <c r="T9" s="16"/>
      <c r="U9" s="16"/>
      <c r="V9" s="16"/>
      <c r="W9" s="16"/>
      <c r="X9" s="16">
        <v>30</v>
      </c>
      <c r="Y9" s="16">
        <v>3</v>
      </c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25" ht="13.5" customHeight="1">
      <c r="A10" s="16">
        <v>2</v>
      </c>
      <c r="B10" s="17" t="s">
        <v>65</v>
      </c>
      <c r="C10" s="16"/>
      <c r="D10" s="16"/>
      <c r="E10" s="18"/>
      <c r="F10" s="33"/>
      <c r="G10" s="33"/>
      <c r="H10" s="33"/>
      <c r="I10" s="33"/>
      <c r="J10" s="33"/>
      <c r="K10" s="33"/>
      <c r="L10" s="33"/>
      <c r="M10" s="33"/>
      <c r="N10" s="33"/>
      <c r="O10" s="33">
        <v>15</v>
      </c>
      <c r="P10" s="33">
        <v>2</v>
      </c>
      <c r="Q10" s="42" t="s">
        <v>16</v>
      </c>
      <c r="R10" s="33"/>
      <c r="S10" s="16"/>
      <c r="T10" s="16"/>
      <c r="U10" s="16"/>
      <c r="V10" s="16"/>
      <c r="W10" s="16"/>
      <c r="X10" s="16">
        <v>15</v>
      </c>
      <c r="Y10" s="16">
        <v>2</v>
      </c>
    </row>
    <row r="11" spans="1:25" ht="24" customHeight="1">
      <c r="A11" s="16">
        <v>3</v>
      </c>
      <c r="B11" s="17" t="s">
        <v>44</v>
      </c>
      <c r="C11" s="16">
        <v>30</v>
      </c>
      <c r="D11" s="16">
        <v>2</v>
      </c>
      <c r="E11" s="18" t="s">
        <v>16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2"/>
      <c r="R11" s="33"/>
      <c r="S11" s="16"/>
      <c r="T11" s="16"/>
      <c r="U11" s="16"/>
      <c r="V11" s="16"/>
      <c r="W11" s="16"/>
      <c r="X11" s="16">
        <v>30</v>
      </c>
      <c r="Y11" s="16">
        <v>2</v>
      </c>
    </row>
    <row r="12" spans="1:25" ht="25.5">
      <c r="A12" s="16">
        <v>4</v>
      </c>
      <c r="B12" s="17" t="s">
        <v>49</v>
      </c>
      <c r="C12" s="16">
        <v>30</v>
      </c>
      <c r="D12" s="16">
        <v>3</v>
      </c>
      <c r="E12" s="18" t="s">
        <v>14</v>
      </c>
      <c r="F12" s="33"/>
      <c r="G12" s="33"/>
      <c r="H12" s="33"/>
      <c r="I12" s="33"/>
      <c r="J12" s="33"/>
      <c r="K12" s="33"/>
      <c r="L12" s="33"/>
      <c r="M12" s="33"/>
      <c r="N12" s="42"/>
      <c r="O12" s="33"/>
      <c r="P12" s="33"/>
      <c r="Q12" s="33"/>
      <c r="R12" s="33"/>
      <c r="S12" s="16"/>
      <c r="T12" s="16"/>
      <c r="U12" s="16"/>
      <c r="V12" s="16"/>
      <c r="W12" s="16"/>
      <c r="X12" s="16">
        <v>30</v>
      </c>
      <c r="Y12" s="16">
        <v>3</v>
      </c>
    </row>
    <row r="13" spans="1:25" ht="12.75">
      <c r="A13" s="16">
        <v>5</v>
      </c>
      <c r="B13" s="17" t="s">
        <v>41</v>
      </c>
      <c r="C13" s="16">
        <v>30</v>
      </c>
      <c r="D13" s="16">
        <v>5</v>
      </c>
      <c r="E13" s="18" t="s">
        <v>14</v>
      </c>
      <c r="F13" s="33"/>
      <c r="G13" s="33"/>
      <c r="H13" s="33"/>
      <c r="I13" s="33"/>
      <c r="J13" s="33"/>
      <c r="K13" s="33"/>
      <c r="L13" s="42">
        <v>30</v>
      </c>
      <c r="M13" s="33"/>
      <c r="N13" s="42"/>
      <c r="O13" s="33"/>
      <c r="P13" s="33"/>
      <c r="Q13" s="33"/>
      <c r="R13" s="33"/>
      <c r="S13" s="16"/>
      <c r="T13" s="16"/>
      <c r="U13" s="16"/>
      <c r="V13" s="16"/>
      <c r="W13" s="16"/>
      <c r="X13" s="16">
        <v>60</v>
      </c>
      <c r="Y13" s="16">
        <v>5</v>
      </c>
    </row>
    <row r="14" spans="1:25" ht="12.75">
      <c r="A14" s="16">
        <v>6</v>
      </c>
      <c r="B14" s="17" t="s">
        <v>66</v>
      </c>
      <c r="C14" s="16">
        <v>15</v>
      </c>
      <c r="D14" s="16">
        <v>3</v>
      </c>
      <c r="E14" s="18" t="s">
        <v>16</v>
      </c>
      <c r="F14" s="33"/>
      <c r="G14" s="33"/>
      <c r="H14" s="33"/>
      <c r="I14" s="33"/>
      <c r="J14" s="33"/>
      <c r="K14" s="33"/>
      <c r="L14" s="33">
        <v>15</v>
      </c>
      <c r="M14" s="33"/>
      <c r="N14" s="42"/>
      <c r="O14" s="33"/>
      <c r="P14" s="33"/>
      <c r="Q14" s="33"/>
      <c r="R14" s="33"/>
      <c r="S14" s="16"/>
      <c r="T14" s="16"/>
      <c r="U14" s="16"/>
      <c r="V14" s="16"/>
      <c r="W14" s="16"/>
      <c r="X14" s="16">
        <v>30</v>
      </c>
      <c r="Y14" s="16">
        <v>3</v>
      </c>
    </row>
    <row r="15" spans="1:25" ht="39">
      <c r="A15" s="16">
        <v>7</v>
      </c>
      <c r="B15" s="17" t="s">
        <v>42</v>
      </c>
      <c r="C15" s="16">
        <v>15</v>
      </c>
      <c r="D15" s="16">
        <v>6</v>
      </c>
      <c r="E15" s="18" t="s">
        <v>14</v>
      </c>
      <c r="F15" s="33"/>
      <c r="G15" s="33"/>
      <c r="H15" s="33"/>
      <c r="I15" s="33"/>
      <c r="J15" s="33"/>
      <c r="K15" s="33"/>
      <c r="L15" s="33"/>
      <c r="M15" s="33"/>
      <c r="N15" s="33"/>
      <c r="O15" s="33">
        <v>45</v>
      </c>
      <c r="P15" s="33"/>
      <c r="Q15" s="33"/>
      <c r="R15" s="33"/>
      <c r="S15" s="16"/>
      <c r="T15" s="16"/>
      <c r="U15" s="16"/>
      <c r="V15" s="16"/>
      <c r="W15" s="16"/>
      <c r="X15" s="16">
        <v>60</v>
      </c>
      <c r="Y15" s="16">
        <v>6</v>
      </c>
    </row>
    <row r="16" spans="1:25" ht="25.5">
      <c r="A16" s="16">
        <v>8</v>
      </c>
      <c r="B16" s="17" t="s">
        <v>51</v>
      </c>
      <c r="C16" s="16">
        <v>30</v>
      </c>
      <c r="D16" s="16">
        <v>6</v>
      </c>
      <c r="E16" s="18" t="s">
        <v>14</v>
      </c>
      <c r="F16" s="16"/>
      <c r="G16" s="16"/>
      <c r="H16" s="16"/>
      <c r="I16" s="16"/>
      <c r="J16" s="16"/>
      <c r="K16" s="16"/>
      <c r="L16" s="16"/>
      <c r="M16" s="16"/>
      <c r="N16" s="16"/>
      <c r="O16" s="16">
        <v>30</v>
      </c>
      <c r="P16" s="16"/>
      <c r="Q16" s="16"/>
      <c r="R16" s="16"/>
      <c r="S16" s="16"/>
      <c r="T16" s="16"/>
      <c r="U16" s="16"/>
      <c r="V16" s="16"/>
      <c r="W16" s="16"/>
      <c r="X16" s="16">
        <v>60</v>
      </c>
      <c r="Y16" s="16">
        <v>6</v>
      </c>
    </row>
    <row r="17" spans="1:25" s="31" customFormat="1" ht="25.5">
      <c r="A17" s="18">
        <v>9</v>
      </c>
      <c r="B17" s="17" t="s">
        <v>60</v>
      </c>
      <c r="C17" s="18">
        <v>4</v>
      </c>
      <c r="D17" s="18">
        <v>0</v>
      </c>
      <c r="E17" s="18" t="s">
        <v>18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>
        <v>4</v>
      </c>
      <c r="Y17" s="18">
        <v>0</v>
      </c>
    </row>
    <row r="18" spans="2:25" ht="12.75">
      <c r="B18" s="5" t="s">
        <v>26</v>
      </c>
      <c r="C18" s="19">
        <f>SUM(C9:C17)</f>
        <v>154</v>
      </c>
      <c r="D18" s="19">
        <f>SUM(D9:D17)</f>
        <v>25</v>
      </c>
      <c r="E18" s="20"/>
      <c r="F18" s="19">
        <f>SUM(F9:F17)</f>
        <v>30</v>
      </c>
      <c r="G18" s="19">
        <f>SUM(G9:G17)</f>
        <v>3</v>
      </c>
      <c r="H18" s="20"/>
      <c r="I18" s="19">
        <v>0</v>
      </c>
      <c r="J18" s="19">
        <v>0</v>
      </c>
      <c r="K18" s="20"/>
      <c r="L18" s="19">
        <f>SUM(L9:L17)</f>
        <v>45</v>
      </c>
      <c r="M18" s="21">
        <f>SUM(M9:M17)</f>
        <v>0</v>
      </c>
      <c r="N18" s="22"/>
      <c r="O18" s="23">
        <f>SUM(O9:O17)</f>
        <v>90</v>
      </c>
      <c r="P18" s="23">
        <f>SUM(P9:P17)</f>
        <v>2</v>
      </c>
      <c r="Q18" s="22"/>
      <c r="R18" s="23">
        <v>0</v>
      </c>
      <c r="S18" s="23">
        <v>0</v>
      </c>
      <c r="T18" s="22"/>
      <c r="U18" s="23">
        <v>0</v>
      </c>
      <c r="V18" s="23">
        <v>0</v>
      </c>
      <c r="W18" s="22"/>
      <c r="X18" s="1">
        <f>SUM(X9:X17)</f>
        <v>319</v>
      </c>
      <c r="Y18" s="1">
        <f>SUM(Y9:Y17)</f>
        <v>30</v>
      </c>
    </row>
    <row r="19" spans="2:25" ht="12.75">
      <c r="B19" s="6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5"/>
      <c r="Y19" s="25"/>
    </row>
    <row r="20" spans="2:25" ht="13.5" thickBot="1">
      <c r="B20" s="6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3.5" thickBot="1">
      <c r="A21" s="67" t="s">
        <v>29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9"/>
    </row>
    <row r="22" spans="1:25" ht="24" customHeight="1" thickBot="1">
      <c r="A22" s="70" t="s">
        <v>7</v>
      </c>
      <c r="B22" s="65" t="s">
        <v>2</v>
      </c>
      <c r="C22" s="72" t="s">
        <v>5</v>
      </c>
      <c r="D22" s="72"/>
      <c r="E22" s="72"/>
      <c r="F22" s="72" t="s">
        <v>58</v>
      </c>
      <c r="G22" s="72"/>
      <c r="H22" s="72"/>
      <c r="I22" s="72" t="s">
        <v>6</v>
      </c>
      <c r="J22" s="72"/>
      <c r="K22" s="72"/>
      <c r="L22" s="55" t="s">
        <v>10</v>
      </c>
      <c r="M22" s="55"/>
      <c r="N22" s="55"/>
      <c r="O22" s="55" t="s">
        <v>33</v>
      </c>
      <c r="P22" s="55"/>
      <c r="Q22" s="55"/>
      <c r="R22" s="55" t="s">
        <v>35</v>
      </c>
      <c r="S22" s="55"/>
      <c r="T22" s="55"/>
      <c r="U22" s="55" t="s">
        <v>34</v>
      </c>
      <c r="V22" s="55"/>
      <c r="W22" s="55"/>
      <c r="X22" s="72" t="s">
        <v>4</v>
      </c>
      <c r="Y22" s="72"/>
    </row>
    <row r="23" spans="1:25" ht="80.25" thickBot="1">
      <c r="A23" s="71"/>
      <c r="B23" s="66"/>
      <c r="C23" s="10" t="s">
        <v>8</v>
      </c>
      <c r="D23" s="11" t="s">
        <v>9</v>
      </c>
      <c r="E23" s="12" t="s">
        <v>3</v>
      </c>
      <c r="F23" s="10" t="s">
        <v>8</v>
      </c>
      <c r="G23" s="11" t="s">
        <v>9</v>
      </c>
      <c r="H23" s="12" t="s">
        <v>3</v>
      </c>
      <c r="I23" s="10" t="s">
        <v>8</v>
      </c>
      <c r="J23" s="11" t="s">
        <v>9</v>
      </c>
      <c r="K23" s="12" t="s">
        <v>3</v>
      </c>
      <c r="L23" s="10" t="s">
        <v>8</v>
      </c>
      <c r="M23" s="11" t="s">
        <v>9</v>
      </c>
      <c r="N23" s="12" t="s">
        <v>3</v>
      </c>
      <c r="O23" s="10" t="s">
        <v>8</v>
      </c>
      <c r="P23" s="11" t="s">
        <v>9</v>
      </c>
      <c r="Q23" s="12" t="s">
        <v>3</v>
      </c>
      <c r="R23" s="10" t="s">
        <v>8</v>
      </c>
      <c r="S23" s="11" t="s">
        <v>9</v>
      </c>
      <c r="T23" s="12" t="s">
        <v>3</v>
      </c>
      <c r="U23" s="13" t="s">
        <v>8</v>
      </c>
      <c r="V23" s="11" t="s">
        <v>9</v>
      </c>
      <c r="W23" s="12" t="s">
        <v>3</v>
      </c>
      <c r="X23" s="14" t="s">
        <v>11</v>
      </c>
      <c r="Y23" s="15" t="s">
        <v>12</v>
      </c>
    </row>
    <row r="24" spans="1:25" ht="12.75">
      <c r="A24" s="28">
        <v>1</v>
      </c>
      <c r="B24" s="45" t="s">
        <v>67</v>
      </c>
      <c r="C24" s="28"/>
      <c r="D24" s="28"/>
      <c r="E24" s="30"/>
      <c r="F24" s="35"/>
      <c r="G24" s="35"/>
      <c r="H24" s="35"/>
      <c r="I24" s="35"/>
      <c r="J24" s="35"/>
      <c r="K24" s="35"/>
      <c r="L24" s="35"/>
      <c r="M24" s="35"/>
      <c r="N24" s="35"/>
      <c r="O24" s="35">
        <v>30</v>
      </c>
      <c r="P24" s="43">
        <v>2</v>
      </c>
      <c r="Q24" s="43" t="s">
        <v>16</v>
      </c>
      <c r="R24" s="28"/>
      <c r="S24" s="28"/>
      <c r="T24" s="28"/>
      <c r="U24" s="28"/>
      <c r="V24" s="28"/>
      <c r="W24" s="28"/>
      <c r="X24" s="28">
        <v>30</v>
      </c>
      <c r="Y24" s="28">
        <v>2</v>
      </c>
    </row>
    <row r="25" spans="1:25" ht="12.75">
      <c r="A25" s="16">
        <v>2</v>
      </c>
      <c r="B25" s="46" t="s">
        <v>68</v>
      </c>
      <c r="C25" s="16"/>
      <c r="D25" s="16"/>
      <c r="E25" s="18"/>
      <c r="F25" s="33">
        <v>30</v>
      </c>
      <c r="G25" s="42">
        <v>4</v>
      </c>
      <c r="H25" s="33" t="s">
        <v>16</v>
      </c>
      <c r="I25" s="33"/>
      <c r="J25" s="33"/>
      <c r="K25" s="33"/>
      <c r="L25" s="33"/>
      <c r="M25" s="33"/>
      <c r="N25" s="33"/>
      <c r="O25" s="33"/>
      <c r="P25" s="33"/>
      <c r="Q25" s="42"/>
      <c r="R25" s="16"/>
      <c r="S25" s="16"/>
      <c r="T25" s="16"/>
      <c r="U25" s="16"/>
      <c r="V25" s="16"/>
      <c r="W25" s="16"/>
      <c r="X25" s="16">
        <v>30</v>
      </c>
      <c r="Y25" s="16">
        <v>4</v>
      </c>
    </row>
    <row r="26" spans="1:25" ht="12.75">
      <c r="A26" s="16">
        <v>3</v>
      </c>
      <c r="B26" s="24" t="s">
        <v>69</v>
      </c>
      <c r="C26" s="16"/>
      <c r="D26" s="16"/>
      <c r="E26" s="16"/>
      <c r="F26" s="33"/>
      <c r="G26" s="33"/>
      <c r="H26" s="33"/>
      <c r="I26" s="33"/>
      <c r="J26" s="33"/>
      <c r="K26" s="33"/>
      <c r="L26" s="33"/>
      <c r="M26" s="33"/>
      <c r="N26" s="33"/>
      <c r="O26" s="33">
        <v>15</v>
      </c>
      <c r="P26" s="33">
        <v>1</v>
      </c>
      <c r="Q26" s="42" t="s">
        <v>16</v>
      </c>
      <c r="R26" s="16"/>
      <c r="S26" s="16"/>
      <c r="T26" s="16"/>
      <c r="U26" s="16"/>
      <c r="V26" s="16"/>
      <c r="W26" s="16"/>
      <c r="X26" s="16">
        <v>15</v>
      </c>
      <c r="Y26" s="16">
        <v>1</v>
      </c>
    </row>
    <row r="27" spans="1:25" ht="12.75">
      <c r="A27" s="16"/>
      <c r="B27" s="24" t="s">
        <v>79</v>
      </c>
      <c r="C27" s="16"/>
      <c r="D27" s="16"/>
      <c r="E27" s="16"/>
      <c r="F27" s="33"/>
      <c r="G27" s="33"/>
      <c r="H27" s="33"/>
      <c r="I27" s="33"/>
      <c r="J27" s="33"/>
      <c r="K27" s="33"/>
      <c r="L27" s="33"/>
      <c r="M27" s="33"/>
      <c r="N27" s="33"/>
      <c r="O27" s="33">
        <v>0</v>
      </c>
      <c r="P27" s="33">
        <v>1</v>
      </c>
      <c r="Q27" s="42" t="s">
        <v>14</v>
      </c>
      <c r="R27" s="16"/>
      <c r="S27" s="16"/>
      <c r="T27" s="16"/>
      <c r="U27" s="16"/>
      <c r="V27" s="16"/>
      <c r="W27" s="16"/>
      <c r="X27" s="16">
        <v>0</v>
      </c>
      <c r="Y27" s="16">
        <v>1</v>
      </c>
    </row>
    <row r="28" spans="1:25" ht="25.5">
      <c r="A28" s="16">
        <v>4</v>
      </c>
      <c r="B28" s="24" t="s">
        <v>80</v>
      </c>
      <c r="C28" s="16"/>
      <c r="D28" s="16"/>
      <c r="E28" s="16"/>
      <c r="F28" s="33"/>
      <c r="G28" s="33"/>
      <c r="H28" s="33"/>
      <c r="I28" s="33"/>
      <c r="J28" s="33"/>
      <c r="K28" s="33"/>
      <c r="L28" s="33"/>
      <c r="M28" s="33"/>
      <c r="N28" s="33"/>
      <c r="O28" s="33">
        <v>45</v>
      </c>
      <c r="P28" s="33">
        <v>5</v>
      </c>
      <c r="Q28" s="42" t="s">
        <v>16</v>
      </c>
      <c r="R28" s="16"/>
      <c r="S28" s="16"/>
      <c r="T28" s="16"/>
      <c r="U28" s="16"/>
      <c r="V28" s="16"/>
      <c r="W28" s="16"/>
      <c r="X28" s="16">
        <v>45</v>
      </c>
      <c r="Y28" s="16">
        <v>5</v>
      </c>
    </row>
    <row r="29" spans="1:25" ht="12.75">
      <c r="A29" s="16">
        <v>5</v>
      </c>
      <c r="B29" s="24" t="s">
        <v>70</v>
      </c>
      <c r="C29" s="16">
        <v>30</v>
      </c>
      <c r="D29" s="16">
        <v>3</v>
      </c>
      <c r="E29" s="16" t="s">
        <v>14</v>
      </c>
      <c r="F29" s="33"/>
      <c r="G29" s="33"/>
      <c r="H29" s="33"/>
      <c r="I29" s="33"/>
      <c r="J29" s="33"/>
      <c r="K29" s="33"/>
      <c r="L29" s="33"/>
      <c r="M29" s="33"/>
      <c r="N29" s="42"/>
      <c r="O29" s="33"/>
      <c r="P29" s="33"/>
      <c r="Q29" s="42"/>
      <c r="R29" s="16"/>
      <c r="S29" s="16"/>
      <c r="T29" s="16"/>
      <c r="U29" s="16"/>
      <c r="V29" s="16"/>
      <c r="W29" s="16"/>
      <c r="X29" s="16">
        <v>30</v>
      </c>
      <c r="Y29" s="16">
        <v>3</v>
      </c>
    </row>
    <row r="30" spans="1:25" ht="25.5">
      <c r="A30" s="16">
        <v>6</v>
      </c>
      <c r="B30" s="29" t="s">
        <v>43</v>
      </c>
      <c r="C30" s="16">
        <v>30</v>
      </c>
      <c r="D30" s="16">
        <v>6</v>
      </c>
      <c r="E30" s="16" t="s">
        <v>14</v>
      </c>
      <c r="F30" s="33"/>
      <c r="G30" s="33"/>
      <c r="H30" s="33"/>
      <c r="I30" s="33"/>
      <c r="J30" s="33"/>
      <c r="K30" s="33"/>
      <c r="L30" s="33">
        <v>30</v>
      </c>
      <c r="M30" s="33"/>
      <c r="N30" s="42"/>
      <c r="O30" s="33"/>
      <c r="P30" s="33"/>
      <c r="Q30" s="42"/>
      <c r="R30" s="16"/>
      <c r="S30" s="16"/>
      <c r="T30" s="16"/>
      <c r="U30" s="16"/>
      <c r="V30" s="16"/>
      <c r="W30" s="16"/>
      <c r="X30" s="16">
        <v>60</v>
      </c>
      <c r="Y30" s="16">
        <v>6</v>
      </c>
    </row>
    <row r="31" spans="1:25" ht="39">
      <c r="A31" s="16">
        <v>7</v>
      </c>
      <c r="B31" s="24" t="s">
        <v>47</v>
      </c>
      <c r="C31" s="16">
        <v>45</v>
      </c>
      <c r="D31" s="16">
        <v>8</v>
      </c>
      <c r="E31" s="16" t="s">
        <v>14</v>
      </c>
      <c r="F31" s="33"/>
      <c r="G31" s="33"/>
      <c r="H31" s="33"/>
      <c r="I31" s="33"/>
      <c r="J31" s="33"/>
      <c r="K31" s="33"/>
      <c r="L31" s="4"/>
      <c r="M31" s="4"/>
      <c r="N31" s="4"/>
      <c r="O31" s="33">
        <v>30</v>
      </c>
      <c r="P31" s="33"/>
      <c r="Q31" s="42"/>
      <c r="R31" s="16"/>
      <c r="S31" s="16"/>
      <c r="T31" s="16"/>
      <c r="U31" s="16"/>
      <c r="V31" s="16"/>
      <c r="W31" s="16"/>
      <c r="X31" s="16">
        <v>75</v>
      </c>
      <c r="Y31" s="16">
        <v>8</v>
      </c>
    </row>
    <row r="32" spans="2:25" ht="12.75">
      <c r="B32" s="5" t="s">
        <v>26</v>
      </c>
      <c r="C32" s="19">
        <f>SUM(C24:C31)</f>
        <v>105</v>
      </c>
      <c r="D32" s="19">
        <f>SUM(D24:D31)</f>
        <v>17</v>
      </c>
      <c r="E32" s="20"/>
      <c r="F32" s="19">
        <f>SUM(F24:F31)</f>
        <v>30</v>
      </c>
      <c r="G32" s="19">
        <f>SUM(G24:G31)</f>
        <v>4</v>
      </c>
      <c r="H32" s="20"/>
      <c r="I32" s="19">
        <v>0</v>
      </c>
      <c r="J32" s="19">
        <v>0</v>
      </c>
      <c r="K32" s="20"/>
      <c r="L32" s="19">
        <f>SUM(L24:L31)</f>
        <v>30</v>
      </c>
      <c r="M32" s="21">
        <v>0</v>
      </c>
      <c r="N32" s="22"/>
      <c r="O32" s="23">
        <f>SUM(O24:O31)</f>
        <v>120</v>
      </c>
      <c r="P32" s="23">
        <f>SUM(P24:P31)</f>
        <v>9</v>
      </c>
      <c r="Q32" s="22"/>
      <c r="R32" s="23">
        <v>0</v>
      </c>
      <c r="S32" s="23">
        <v>0</v>
      </c>
      <c r="T32" s="22"/>
      <c r="U32" s="23">
        <v>0</v>
      </c>
      <c r="V32" s="23">
        <v>0</v>
      </c>
      <c r="W32" s="22"/>
      <c r="X32" s="16">
        <f>SUM(X24:X31)</f>
        <v>285</v>
      </c>
      <c r="Y32" s="1">
        <f>SUM(Y24:Y31)</f>
        <v>30</v>
      </c>
    </row>
    <row r="33" spans="2:25" ht="12.75">
      <c r="B33" s="6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2:25" ht="12.75">
      <c r="B34" s="3" t="s">
        <v>27</v>
      </c>
      <c r="C34" s="1">
        <f>C32+C18</f>
        <v>259</v>
      </c>
      <c r="D34" s="1">
        <f>D32+D18</f>
        <v>42</v>
      </c>
      <c r="E34" s="22"/>
      <c r="F34" s="1">
        <f>F32+F18</f>
        <v>60</v>
      </c>
      <c r="G34" s="1">
        <f>G32+G18</f>
        <v>7</v>
      </c>
      <c r="H34" s="22"/>
      <c r="I34" s="1">
        <v>0</v>
      </c>
      <c r="J34" s="1">
        <v>0</v>
      </c>
      <c r="K34" s="22"/>
      <c r="L34" s="1">
        <f>L32+L18</f>
        <v>75</v>
      </c>
      <c r="M34" s="1">
        <f>M32+M18</f>
        <v>0</v>
      </c>
      <c r="N34" s="22"/>
      <c r="O34" s="23">
        <f>O32+O18</f>
        <v>210</v>
      </c>
      <c r="P34" s="23">
        <f>P32+P18</f>
        <v>11</v>
      </c>
      <c r="Q34" s="22"/>
      <c r="R34" s="23">
        <v>0</v>
      </c>
      <c r="S34" s="23">
        <v>0</v>
      </c>
      <c r="T34" s="22"/>
      <c r="U34" s="23">
        <v>0</v>
      </c>
      <c r="V34" s="23">
        <v>0</v>
      </c>
      <c r="W34" s="22"/>
      <c r="X34" s="1">
        <f>X32+X18</f>
        <v>604</v>
      </c>
      <c r="Y34" s="1">
        <f>Y32+Y18</f>
        <v>60</v>
      </c>
    </row>
    <row r="35" spans="2:25" ht="12.75">
      <c r="B35" s="6"/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5"/>
      <c r="Y35" s="25"/>
    </row>
    <row r="36" spans="2:25" ht="13.5" thickBot="1">
      <c r="B36" s="6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7"/>
    </row>
    <row r="37" spans="1:25" ht="13.5" thickBot="1">
      <c r="A37" s="60" t="s">
        <v>30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2"/>
    </row>
    <row r="38" spans="1:25" ht="24" customHeight="1" thickBot="1">
      <c r="A38" s="70" t="s">
        <v>7</v>
      </c>
      <c r="B38" s="65" t="s">
        <v>2</v>
      </c>
      <c r="C38" s="57" t="s">
        <v>5</v>
      </c>
      <c r="D38" s="58"/>
      <c r="E38" s="59"/>
      <c r="F38" s="57" t="s">
        <v>58</v>
      </c>
      <c r="G38" s="58"/>
      <c r="H38" s="59"/>
      <c r="I38" s="57" t="s">
        <v>6</v>
      </c>
      <c r="J38" s="58"/>
      <c r="K38" s="59"/>
      <c r="L38" s="52" t="s">
        <v>10</v>
      </c>
      <c r="M38" s="53"/>
      <c r="N38" s="54"/>
      <c r="O38" s="52" t="s">
        <v>33</v>
      </c>
      <c r="P38" s="53"/>
      <c r="Q38" s="54"/>
      <c r="R38" s="52" t="s">
        <v>35</v>
      </c>
      <c r="S38" s="53"/>
      <c r="T38" s="54"/>
      <c r="U38" s="53" t="s">
        <v>34</v>
      </c>
      <c r="V38" s="53"/>
      <c r="W38" s="54"/>
      <c r="X38" s="57" t="s">
        <v>4</v>
      </c>
      <c r="Y38" s="59"/>
    </row>
    <row r="39" spans="1:25" ht="80.25" thickBot="1">
      <c r="A39" s="71"/>
      <c r="B39" s="66"/>
      <c r="C39" s="10" t="s">
        <v>8</v>
      </c>
      <c r="D39" s="11" t="s">
        <v>9</v>
      </c>
      <c r="E39" s="12" t="s">
        <v>3</v>
      </c>
      <c r="F39" s="10" t="s">
        <v>8</v>
      </c>
      <c r="G39" s="11" t="s">
        <v>9</v>
      </c>
      <c r="H39" s="12" t="s">
        <v>3</v>
      </c>
      <c r="I39" s="10" t="s">
        <v>8</v>
      </c>
      <c r="J39" s="11" t="s">
        <v>9</v>
      </c>
      <c r="K39" s="12" t="s">
        <v>3</v>
      </c>
      <c r="L39" s="10" t="s">
        <v>8</v>
      </c>
      <c r="M39" s="11" t="s">
        <v>9</v>
      </c>
      <c r="N39" s="12" t="s">
        <v>3</v>
      </c>
      <c r="O39" s="10" t="s">
        <v>8</v>
      </c>
      <c r="P39" s="11" t="s">
        <v>9</v>
      </c>
      <c r="Q39" s="12" t="s">
        <v>3</v>
      </c>
      <c r="R39" s="10" t="s">
        <v>8</v>
      </c>
      <c r="S39" s="11" t="s">
        <v>9</v>
      </c>
      <c r="T39" s="12" t="s">
        <v>3</v>
      </c>
      <c r="U39" s="13" t="s">
        <v>8</v>
      </c>
      <c r="V39" s="11" t="s">
        <v>9</v>
      </c>
      <c r="W39" s="12" t="s">
        <v>3</v>
      </c>
      <c r="X39" s="14" t="s">
        <v>11</v>
      </c>
      <c r="Y39" s="15" t="s">
        <v>12</v>
      </c>
    </row>
    <row r="40" spans="1:25" ht="12.75">
      <c r="A40" s="28">
        <v>1</v>
      </c>
      <c r="B40" s="47" t="s">
        <v>71</v>
      </c>
      <c r="C40" s="28"/>
      <c r="D40" s="28"/>
      <c r="E40" s="43"/>
      <c r="F40" s="35"/>
      <c r="G40" s="35"/>
      <c r="H40" s="35"/>
      <c r="I40" s="35"/>
      <c r="J40" s="35"/>
      <c r="K40" s="35"/>
      <c r="L40" s="35"/>
      <c r="M40" s="35"/>
      <c r="N40" s="35"/>
      <c r="O40" s="35">
        <v>30</v>
      </c>
      <c r="P40" s="43">
        <v>3</v>
      </c>
      <c r="Q40" s="43" t="s">
        <v>16</v>
      </c>
      <c r="R40" s="35"/>
      <c r="S40" s="35"/>
      <c r="T40" s="35"/>
      <c r="U40" s="28"/>
      <c r="V40" s="28"/>
      <c r="W40" s="28"/>
      <c r="X40" s="28">
        <v>30</v>
      </c>
      <c r="Y40" s="28">
        <v>3</v>
      </c>
    </row>
    <row r="41" spans="1:25" ht="12.75">
      <c r="A41" s="16">
        <v>2</v>
      </c>
      <c r="B41" s="48" t="s">
        <v>72</v>
      </c>
      <c r="C41" s="16"/>
      <c r="D41" s="16"/>
      <c r="E41" s="42"/>
      <c r="F41" s="33">
        <v>30</v>
      </c>
      <c r="G41" s="42">
        <v>6</v>
      </c>
      <c r="H41" s="33" t="s">
        <v>16</v>
      </c>
      <c r="I41" s="33"/>
      <c r="J41" s="33"/>
      <c r="K41" s="33"/>
      <c r="L41" s="33"/>
      <c r="M41" s="33"/>
      <c r="N41" s="33"/>
      <c r="O41" s="33"/>
      <c r="P41" s="33"/>
      <c r="Q41" s="42"/>
      <c r="R41" s="33"/>
      <c r="S41" s="33"/>
      <c r="T41" s="33"/>
      <c r="U41" s="16"/>
      <c r="V41" s="16"/>
      <c r="W41" s="16"/>
      <c r="X41" s="16">
        <v>30</v>
      </c>
      <c r="Y41" s="16">
        <v>6</v>
      </c>
    </row>
    <row r="42" spans="1:25" ht="12.75">
      <c r="A42" s="16">
        <v>3</v>
      </c>
      <c r="B42" s="48" t="s">
        <v>62</v>
      </c>
      <c r="C42" s="16">
        <v>30</v>
      </c>
      <c r="D42" s="33">
        <v>2</v>
      </c>
      <c r="E42" s="18" t="s">
        <v>16</v>
      </c>
      <c r="F42" s="16"/>
      <c r="G42" s="16"/>
      <c r="H42" s="16"/>
      <c r="I42" s="16"/>
      <c r="J42" s="16"/>
      <c r="K42" s="16"/>
      <c r="L42" s="16"/>
      <c r="M42" s="16"/>
      <c r="N42" s="18"/>
      <c r="O42" s="16"/>
      <c r="P42" s="16"/>
      <c r="Q42" s="16"/>
      <c r="R42" s="16"/>
      <c r="S42" s="16"/>
      <c r="T42" s="16"/>
      <c r="U42" s="16"/>
      <c r="V42" s="16"/>
      <c r="W42" s="16"/>
      <c r="X42" s="16">
        <v>30</v>
      </c>
      <c r="Y42" s="16">
        <v>2</v>
      </c>
    </row>
    <row r="43" spans="1:25" ht="25.5">
      <c r="A43" s="16">
        <v>4</v>
      </c>
      <c r="B43" s="24" t="s">
        <v>81</v>
      </c>
      <c r="C43" s="16"/>
      <c r="D43" s="16"/>
      <c r="E43" s="42"/>
      <c r="F43" s="33"/>
      <c r="G43" s="33"/>
      <c r="H43" s="33"/>
      <c r="I43" s="33"/>
      <c r="J43" s="33"/>
      <c r="K43" s="33"/>
      <c r="L43" s="33"/>
      <c r="M43" s="33"/>
      <c r="N43" s="33"/>
      <c r="O43" s="33">
        <v>45</v>
      </c>
      <c r="P43" s="33">
        <v>5</v>
      </c>
      <c r="Q43" s="42" t="s">
        <v>16</v>
      </c>
      <c r="R43" s="33"/>
      <c r="S43" s="33"/>
      <c r="T43" s="33"/>
      <c r="U43" s="16"/>
      <c r="V43" s="16"/>
      <c r="W43" s="16"/>
      <c r="X43" s="16">
        <v>45</v>
      </c>
      <c r="Y43" s="16">
        <v>5</v>
      </c>
    </row>
    <row r="44" spans="1:25" ht="12.75">
      <c r="A44" s="16">
        <v>5</v>
      </c>
      <c r="B44" s="27" t="s">
        <v>73</v>
      </c>
      <c r="C44" s="16">
        <v>15</v>
      </c>
      <c r="D44" s="16">
        <v>3</v>
      </c>
      <c r="E44" s="42" t="s">
        <v>16</v>
      </c>
      <c r="F44" s="33"/>
      <c r="G44" s="33"/>
      <c r="H44" s="33"/>
      <c r="I44" s="33"/>
      <c r="J44" s="33"/>
      <c r="K44" s="33"/>
      <c r="L44" s="33">
        <v>15</v>
      </c>
      <c r="M44" s="33"/>
      <c r="N44" s="33"/>
      <c r="O44" s="33"/>
      <c r="P44" s="33"/>
      <c r="Q44" s="42"/>
      <c r="R44" s="33"/>
      <c r="S44" s="33"/>
      <c r="T44" s="33"/>
      <c r="U44" s="16"/>
      <c r="V44" s="16"/>
      <c r="W44" s="16"/>
      <c r="X44" s="16">
        <v>30</v>
      </c>
      <c r="Y44" s="16">
        <v>3</v>
      </c>
    </row>
    <row r="45" spans="1:25" ht="12.75">
      <c r="A45" s="16">
        <v>6</v>
      </c>
      <c r="B45" s="27" t="s">
        <v>54</v>
      </c>
      <c r="C45" s="16">
        <v>30</v>
      </c>
      <c r="D45" s="16">
        <v>5</v>
      </c>
      <c r="E45" s="42" t="s">
        <v>14</v>
      </c>
      <c r="F45" s="33"/>
      <c r="G45" s="33"/>
      <c r="H45" s="33"/>
      <c r="I45" s="33"/>
      <c r="J45" s="33"/>
      <c r="K45" s="33"/>
      <c r="L45" s="33">
        <v>30</v>
      </c>
      <c r="M45" s="33"/>
      <c r="N45" s="33"/>
      <c r="O45" s="33"/>
      <c r="P45" s="33"/>
      <c r="Q45" s="42"/>
      <c r="R45" s="33"/>
      <c r="S45" s="33"/>
      <c r="T45" s="33"/>
      <c r="U45" s="16"/>
      <c r="V45" s="16"/>
      <c r="W45" s="16"/>
      <c r="X45" s="16">
        <v>60</v>
      </c>
      <c r="Y45" s="16">
        <v>5</v>
      </c>
    </row>
    <row r="46" spans="1:25" ht="25.5">
      <c r="A46" s="16">
        <v>7</v>
      </c>
      <c r="B46" s="27" t="s">
        <v>50</v>
      </c>
      <c r="C46" s="16">
        <v>15</v>
      </c>
      <c r="D46" s="16">
        <v>3</v>
      </c>
      <c r="E46" s="18" t="s">
        <v>14</v>
      </c>
      <c r="F46" s="16"/>
      <c r="G46" s="16"/>
      <c r="H46" s="16"/>
      <c r="I46" s="16"/>
      <c r="J46" s="16"/>
      <c r="K46" s="16"/>
      <c r="L46" s="16">
        <v>15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>
        <v>30</v>
      </c>
      <c r="Y46" s="16">
        <v>3</v>
      </c>
    </row>
    <row r="47" spans="1:25" ht="12.75">
      <c r="A47" s="16">
        <v>8</v>
      </c>
      <c r="B47" s="27" t="s">
        <v>74</v>
      </c>
      <c r="C47" s="16">
        <v>30</v>
      </c>
      <c r="D47" s="16">
        <v>3</v>
      </c>
      <c r="E47" s="18" t="s">
        <v>14</v>
      </c>
      <c r="F47" s="16"/>
      <c r="G47" s="16"/>
      <c r="H47" s="16"/>
      <c r="I47" s="16"/>
      <c r="J47" s="16"/>
      <c r="K47" s="16"/>
      <c r="L47" s="16"/>
      <c r="M47" s="16"/>
      <c r="N47" s="18"/>
      <c r="O47" s="16"/>
      <c r="P47" s="16"/>
      <c r="Q47" s="16"/>
      <c r="R47" s="16"/>
      <c r="S47" s="16"/>
      <c r="T47" s="16"/>
      <c r="U47" s="16"/>
      <c r="V47" s="16"/>
      <c r="W47" s="16"/>
      <c r="X47" s="16">
        <v>30</v>
      </c>
      <c r="Y47" s="16">
        <v>3</v>
      </c>
    </row>
    <row r="48" spans="2:25" ht="12.75">
      <c r="B48" s="5" t="s">
        <v>26</v>
      </c>
      <c r="C48" s="19">
        <f>SUM(C40:C47)</f>
        <v>120</v>
      </c>
      <c r="D48" s="19">
        <f>SUM(D40:D47)</f>
        <v>16</v>
      </c>
      <c r="E48" s="20"/>
      <c r="F48" s="19">
        <v>30</v>
      </c>
      <c r="G48" s="19">
        <v>6</v>
      </c>
      <c r="H48" s="20"/>
      <c r="I48" s="19">
        <v>0</v>
      </c>
      <c r="J48" s="19">
        <v>0</v>
      </c>
      <c r="K48" s="20"/>
      <c r="L48" s="19">
        <f>SUM(L40:L46)</f>
        <v>60</v>
      </c>
      <c r="M48" s="21">
        <v>0</v>
      </c>
      <c r="N48" s="22"/>
      <c r="O48" s="23">
        <f>SUM(O40:O47)</f>
        <v>75</v>
      </c>
      <c r="P48" s="23">
        <f>SUM(P40:P47)</f>
        <v>8</v>
      </c>
      <c r="Q48" s="22"/>
      <c r="R48" s="23">
        <v>0</v>
      </c>
      <c r="S48" s="23">
        <v>0</v>
      </c>
      <c r="T48" s="22"/>
      <c r="U48" s="23">
        <v>0</v>
      </c>
      <c r="V48" s="23">
        <v>0</v>
      </c>
      <c r="W48" s="22"/>
      <c r="X48" s="1">
        <f>SUM(X40:X47)</f>
        <v>285</v>
      </c>
      <c r="Y48" s="1">
        <f>SUM(Y40:Y47)</f>
        <v>30</v>
      </c>
    </row>
    <row r="49" spans="2:25" ht="12.75">
      <c r="B49" s="6"/>
      <c r="C49" s="25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5"/>
      <c r="Y49" s="25"/>
    </row>
    <row r="50" spans="2:25" ht="13.5" thickBot="1">
      <c r="B50" s="6"/>
      <c r="C50" s="7"/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7"/>
    </row>
    <row r="51" spans="1:25" ht="13.5" thickBot="1">
      <c r="A51" s="73" t="s">
        <v>31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</row>
    <row r="52" spans="1:25" ht="26.25" customHeight="1" thickBot="1">
      <c r="A52" s="63" t="s">
        <v>7</v>
      </c>
      <c r="B52" s="65" t="s">
        <v>2</v>
      </c>
      <c r="C52" s="72" t="s">
        <v>5</v>
      </c>
      <c r="D52" s="72"/>
      <c r="E52" s="72"/>
      <c r="F52" s="72" t="s">
        <v>58</v>
      </c>
      <c r="G52" s="72"/>
      <c r="H52" s="72"/>
      <c r="I52" s="72" t="s">
        <v>6</v>
      </c>
      <c r="J52" s="72"/>
      <c r="K52" s="72"/>
      <c r="L52" s="55" t="s">
        <v>10</v>
      </c>
      <c r="M52" s="55"/>
      <c r="N52" s="55"/>
      <c r="O52" s="55" t="s">
        <v>33</v>
      </c>
      <c r="P52" s="55"/>
      <c r="Q52" s="55"/>
      <c r="R52" s="55" t="s">
        <v>35</v>
      </c>
      <c r="S52" s="55"/>
      <c r="T52" s="55"/>
      <c r="U52" s="55" t="s">
        <v>34</v>
      </c>
      <c r="V52" s="55"/>
      <c r="W52" s="55"/>
      <c r="X52" s="72" t="s">
        <v>4</v>
      </c>
      <c r="Y52" s="72"/>
    </row>
    <row r="53" spans="1:25" ht="80.25" thickBot="1">
      <c r="A53" s="64"/>
      <c r="B53" s="66"/>
      <c r="C53" s="38" t="s">
        <v>8</v>
      </c>
      <c r="D53" s="38" t="s">
        <v>9</v>
      </c>
      <c r="E53" s="38" t="s">
        <v>3</v>
      </c>
      <c r="F53" s="38" t="s">
        <v>8</v>
      </c>
      <c r="G53" s="38" t="s">
        <v>9</v>
      </c>
      <c r="H53" s="38" t="s">
        <v>3</v>
      </c>
      <c r="I53" s="38" t="s">
        <v>8</v>
      </c>
      <c r="J53" s="38" t="s">
        <v>9</v>
      </c>
      <c r="K53" s="38" t="s">
        <v>3</v>
      </c>
      <c r="L53" s="38" t="s">
        <v>8</v>
      </c>
      <c r="M53" s="38" t="s">
        <v>9</v>
      </c>
      <c r="N53" s="38" t="s">
        <v>3</v>
      </c>
      <c r="O53" s="38" t="s">
        <v>8</v>
      </c>
      <c r="P53" s="38" t="s">
        <v>9</v>
      </c>
      <c r="Q53" s="38" t="s">
        <v>3</v>
      </c>
      <c r="R53" s="38" t="s">
        <v>8</v>
      </c>
      <c r="S53" s="38" t="s">
        <v>9</v>
      </c>
      <c r="T53" s="38" t="s">
        <v>3</v>
      </c>
      <c r="U53" s="38" t="s">
        <v>8</v>
      </c>
      <c r="V53" s="38" t="s">
        <v>9</v>
      </c>
      <c r="W53" s="38" t="s">
        <v>3</v>
      </c>
      <c r="X53" s="39" t="s">
        <v>11</v>
      </c>
      <c r="Y53" s="39" t="s">
        <v>12</v>
      </c>
    </row>
    <row r="54" spans="1:25" ht="12.75">
      <c r="A54" s="28">
        <v>1</v>
      </c>
      <c r="B54" s="45" t="s">
        <v>75</v>
      </c>
      <c r="C54" s="28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>
        <v>30</v>
      </c>
      <c r="P54" s="43">
        <v>7</v>
      </c>
      <c r="Q54" s="35" t="s">
        <v>16</v>
      </c>
      <c r="R54" s="35"/>
      <c r="S54" s="35"/>
      <c r="T54" s="35"/>
      <c r="U54" s="35"/>
      <c r="V54" s="35"/>
      <c r="W54" s="35"/>
      <c r="X54" s="35">
        <v>30</v>
      </c>
      <c r="Y54" s="35">
        <v>7</v>
      </c>
    </row>
    <row r="55" spans="1:25" ht="12.75">
      <c r="A55" s="16">
        <v>2</v>
      </c>
      <c r="B55" s="46" t="s">
        <v>76</v>
      </c>
      <c r="C55" s="16"/>
      <c r="D55" s="33"/>
      <c r="E55" s="33"/>
      <c r="F55" s="33">
        <v>30</v>
      </c>
      <c r="G55" s="42">
        <v>12</v>
      </c>
      <c r="H55" s="33" t="s">
        <v>16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30</v>
      </c>
      <c r="Y55" s="33">
        <v>12</v>
      </c>
    </row>
    <row r="56" spans="1:25" ht="12.75">
      <c r="A56" s="16">
        <v>3</v>
      </c>
      <c r="B56" s="24" t="s">
        <v>77</v>
      </c>
      <c r="C56" s="16">
        <v>30</v>
      </c>
      <c r="D56" s="33">
        <v>3</v>
      </c>
      <c r="E56" s="42" t="s">
        <v>14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>
        <v>30</v>
      </c>
      <c r="Y56" s="33">
        <v>3</v>
      </c>
    </row>
    <row r="57" spans="1:25" ht="26.25" thickBot="1">
      <c r="A57" s="16">
        <v>4</v>
      </c>
      <c r="B57" s="24" t="s">
        <v>48</v>
      </c>
      <c r="C57" s="16">
        <v>15</v>
      </c>
      <c r="D57" s="33">
        <v>3</v>
      </c>
      <c r="E57" s="42" t="s">
        <v>16</v>
      </c>
      <c r="F57" s="33"/>
      <c r="G57" s="33"/>
      <c r="H57" s="33"/>
      <c r="I57" s="33"/>
      <c r="J57" s="33"/>
      <c r="K57" s="33"/>
      <c r="L57" s="33"/>
      <c r="M57" s="33"/>
      <c r="N57" s="33"/>
      <c r="O57" s="33">
        <v>15</v>
      </c>
      <c r="P57" s="33"/>
      <c r="Q57" s="42"/>
      <c r="R57" s="33"/>
      <c r="S57" s="33"/>
      <c r="T57" s="33"/>
      <c r="U57" s="33"/>
      <c r="V57" s="33"/>
      <c r="W57" s="33"/>
      <c r="X57" s="33">
        <v>30</v>
      </c>
      <c r="Y57" s="33">
        <v>3</v>
      </c>
    </row>
    <row r="58" spans="1:25" ht="12.75">
      <c r="A58" s="16">
        <v>5</v>
      </c>
      <c r="B58" s="24" t="s">
        <v>78</v>
      </c>
      <c r="C58" s="16"/>
      <c r="D58" s="33"/>
      <c r="E58" s="33"/>
      <c r="F58" s="33"/>
      <c r="G58" s="33"/>
      <c r="H58" s="33"/>
      <c r="I58" s="33"/>
      <c r="J58" s="33"/>
      <c r="K58" s="33"/>
      <c r="L58" s="33">
        <v>30</v>
      </c>
      <c r="M58" s="33">
        <v>3</v>
      </c>
      <c r="N58" s="33" t="s">
        <v>16</v>
      </c>
      <c r="O58" s="33"/>
      <c r="P58" s="33"/>
      <c r="Q58" s="33"/>
      <c r="R58" s="33"/>
      <c r="S58" s="33"/>
      <c r="T58" s="33"/>
      <c r="U58" s="33"/>
      <c r="V58" s="33"/>
      <c r="W58" s="33"/>
      <c r="X58" s="33">
        <v>30</v>
      </c>
      <c r="Y58" s="33">
        <v>3</v>
      </c>
    </row>
    <row r="59" spans="1:25" ht="12.75">
      <c r="A59" s="16">
        <v>6</v>
      </c>
      <c r="B59" s="46" t="s">
        <v>45</v>
      </c>
      <c r="C59" s="16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"/>
      <c r="P59" s="4"/>
      <c r="Q59" s="4"/>
      <c r="R59" s="33"/>
      <c r="S59" s="33"/>
      <c r="T59" s="33"/>
      <c r="U59" s="33">
        <v>60</v>
      </c>
      <c r="V59" s="42">
        <v>2</v>
      </c>
      <c r="W59" s="33" t="s">
        <v>16</v>
      </c>
      <c r="X59" s="33">
        <v>60</v>
      </c>
      <c r="Y59" s="33">
        <v>2</v>
      </c>
    </row>
    <row r="60" spans="2:25" ht="12.75">
      <c r="B60" s="5" t="s">
        <v>26</v>
      </c>
      <c r="C60" s="28">
        <f>SUM(C54:C59)</f>
        <v>45</v>
      </c>
      <c r="D60" s="28">
        <f>SUM(D54:D59)</f>
        <v>6</v>
      </c>
      <c r="E60" s="34"/>
      <c r="F60" s="28">
        <v>30</v>
      </c>
      <c r="G60" s="35">
        <f>SUM(G54:G59)</f>
        <v>12</v>
      </c>
      <c r="H60" s="34"/>
      <c r="I60" s="28">
        <v>0</v>
      </c>
      <c r="J60" s="28">
        <v>0</v>
      </c>
      <c r="K60" s="34"/>
      <c r="L60" s="28">
        <v>30</v>
      </c>
      <c r="M60" s="35">
        <v>3</v>
      </c>
      <c r="N60" s="32"/>
      <c r="O60" s="33">
        <f>SUM(O54:O59)</f>
        <v>45</v>
      </c>
      <c r="P60" s="33">
        <f>SUM(P54:P59)</f>
        <v>7</v>
      </c>
      <c r="Q60" s="32"/>
      <c r="R60" s="33">
        <v>0</v>
      </c>
      <c r="S60" s="33">
        <v>0</v>
      </c>
      <c r="T60" s="32"/>
      <c r="U60" s="33">
        <v>60</v>
      </c>
      <c r="V60" s="33">
        <v>2</v>
      </c>
      <c r="W60" s="32"/>
      <c r="X60" s="16">
        <f>SUM(X54:X59)</f>
        <v>210</v>
      </c>
      <c r="Y60" s="16">
        <f>SUM(Y54:Y59)</f>
        <v>30</v>
      </c>
    </row>
    <row r="61" spans="2:25" ht="12.75">
      <c r="B61" s="6"/>
      <c r="C61" s="36"/>
      <c r="D61" s="36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6"/>
    </row>
    <row r="62" spans="2:25" ht="12.75">
      <c r="B62" s="3" t="s">
        <v>28</v>
      </c>
      <c r="C62" s="16">
        <f>C60+C48</f>
        <v>165</v>
      </c>
      <c r="D62" s="16">
        <f>D60+D48</f>
        <v>22</v>
      </c>
      <c r="E62" s="32"/>
      <c r="F62" s="16">
        <f>F60+F48</f>
        <v>60</v>
      </c>
      <c r="G62" s="16">
        <f>G60+G48</f>
        <v>18</v>
      </c>
      <c r="H62" s="32"/>
      <c r="I62" s="16">
        <v>0</v>
      </c>
      <c r="J62" s="16">
        <v>0</v>
      </c>
      <c r="K62" s="32"/>
      <c r="L62" s="16">
        <v>90</v>
      </c>
      <c r="M62" s="16">
        <f>M60+M48</f>
        <v>3</v>
      </c>
      <c r="N62" s="32"/>
      <c r="O62" s="33">
        <f>O60+O48</f>
        <v>120</v>
      </c>
      <c r="P62" s="33">
        <f>P60+P48</f>
        <v>15</v>
      </c>
      <c r="Q62" s="32"/>
      <c r="R62" s="33">
        <v>0</v>
      </c>
      <c r="S62" s="33">
        <v>0</v>
      </c>
      <c r="T62" s="32"/>
      <c r="U62" s="33">
        <f>U48+U60</f>
        <v>60</v>
      </c>
      <c r="V62" s="33">
        <f>V48+V60</f>
        <v>2</v>
      </c>
      <c r="W62" s="32"/>
      <c r="X62" s="16">
        <f>X60+X48</f>
        <v>495</v>
      </c>
      <c r="Y62" s="16">
        <f>Y60+Y48</f>
        <v>60</v>
      </c>
    </row>
    <row r="63" spans="2:25" ht="12.75">
      <c r="B63" s="6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6"/>
    </row>
    <row r="64" spans="2:25" ht="12.75">
      <c r="B64" s="3" t="s">
        <v>40</v>
      </c>
      <c r="C64" s="16">
        <f>C62+C34</f>
        <v>424</v>
      </c>
      <c r="D64" s="16">
        <f>D62+D34</f>
        <v>64</v>
      </c>
      <c r="E64" s="32"/>
      <c r="F64" s="16">
        <f>F62+F34</f>
        <v>120</v>
      </c>
      <c r="G64" s="16">
        <f>G62+G34</f>
        <v>25</v>
      </c>
      <c r="H64" s="32"/>
      <c r="I64" s="16">
        <v>0</v>
      </c>
      <c r="J64" s="16">
        <v>0</v>
      </c>
      <c r="K64" s="32"/>
      <c r="L64" s="16">
        <f>L62+L34</f>
        <v>165</v>
      </c>
      <c r="M64" s="16">
        <f>M62+M34</f>
        <v>3</v>
      </c>
      <c r="N64" s="32"/>
      <c r="O64" s="33">
        <f>O62+O34</f>
        <v>330</v>
      </c>
      <c r="P64" s="33">
        <f>SUM(P62+P34)</f>
        <v>26</v>
      </c>
      <c r="Q64" s="32"/>
      <c r="R64" s="33">
        <v>0</v>
      </c>
      <c r="S64" s="33">
        <v>0</v>
      </c>
      <c r="T64" s="32"/>
      <c r="U64" s="33">
        <f>U62+U34</f>
        <v>60</v>
      </c>
      <c r="V64" s="33">
        <f>V62+V34</f>
        <v>2</v>
      </c>
      <c r="W64" s="32"/>
      <c r="X64" s="16">
        <f>X62+X34</f>
        <v>1099</v>
      </c>
      <c r="Y64" s="16">
        <f>Y62+Y34</f>
        <v>120</v>
      </c>
    </row>
    <row r="67" spans="2:4" ht="12.75">
      <c r="B67" s="2" t="s">
        <v>19</v>
      </c>
      <c r="C67" s="2" t="s">
        <v>20</v>
      </c>
      <c r="D67" s="2"/>
    </row>
    <row r="68" spans="2:3" ht="12.75">
      <c r="B68" t="s">
        <v>13</v>
      </c>
      <c r="C68" t="s">
        <v>14</v>
      </c>
    </row>
    <row r="69" spans="2:3" ht="12.75">
      <c r="B69" t="s">
        <v>15</v>
      </c>
      <c r="C69" t="s">
        <v>16</v>
      </c>
    </row>
    <row r="70" spans="2:3" ht="12.75">
      <c r="B70" t="s">
        <v>17</v>
      </c>
      <c r="C70" t="s">
        <v>18</v>
      </c>
    </row>
    <row r="72" ht="12.75">
      <c r="B72" s="2" t="s">
        <v>21</v>
      </c>
    </row>
    <row r="73" spans="2:23" ht="12.75">
      <c r="B73" t="s">
        <v>22</v>
      </c>
      <c r="C73" s="9" t="s">
        <v>24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2:25" ht="12.75">
      <c r="B74" t="s">
        <v>23</v>
      </c>
      <c r="C74" t="s">
        <v>25</v>
      </c>
      <c r="X74" s="9"/>
      <c r="Y74" s="9"/>
    </row>
    <row r="75" spans="2:3" ht="12.75">
      <c r="B75" t="s">
        <v>55</v>
      </c>
      <c r="C75" t="s">
        <v>32</v>
      </c>
    </row>
    <row r="76" spans="2:21" ht="12.75">
      <c r="B76" s="49" t="s">
        <v>52</v>
      </c>
      <c r="C76" s="50" t="s">
        <v>57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1"/>
      <c r="R76" s="51"/>
      <c r="S76" s="51"/>
      <c r="T76" s="51"/>
      <c r="U76" s="51"/>
    </row>
    <row r="77" spans="2:21" ht="12.75">
      <c r="B77" s="49"/>
      <c r="C77" s="50" t="s">
        <v>61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1"/>
      <c r="R77" s="51"/>
      <c r="S77" s="51"/>
      <c r="T77" s="51"/>
      <c r="U77" s="51"/>
    </row>
    <row r="78" ht="12.75">
      <c r="B78" s="41"/>
    </row>
    <row r="79" ht="12.75">
      <c r="C79" s="31" t="s">
        <v>59</v>
      </c>
    </row>
    <row r="80" ht="12.75">
      <c r="C80" t="s">
        <v>56</v>
      </c>
    </row>
    <row r="81" ht="12.75">
      <c r="C81" t="s">
        <v>53</v>
      </c>
    </row>
  </sheetData>
  <sheetProtection/>
  <mergeCells count="45">
    <mergeCell ref="U22:W22"/>
    <mergeCell ref="O38:Q38"/>
    <mergeCell ref="U38:W38"/>
    <mergeCell ref="O52:Q52"/>
    <mergeCell ref="R38:T38"/>
    <mergeCell ref="A51:Y51"/>
    <mergeCell ref="A52:A53"/>
    <mergeCell ref="B52:B53"/>
    <mergeCell ref="C52:E52"/>
    <mergeCell ref="F52:H52"/>
    <mergeCell ref="I52:K52"/>
    <mergeCell ref="X52:Y52"/>
    <mergeCell ref="U52:W52"/>
    <mergeCell ref="L52:N52"/>
    <mergeCell ref="R52:T52"/>
    <mergeCell ref="L22:N22"/>
    <mergeCell ref="R22:T22"/>
    <mergeCell ref="A37:Y37"/>
    <mergeCell ref="A38:A39"/>
    <mergeCell ref="B38:B39"/>
    <mergeCell ref="C38:E38"/>
    <mergeCell ref="F38:H38"/>
    <mergeCell ref="I38:K38"/>
    <mergeCell ref="X38:Y38"/>
    <mergeCell ref="L38:N38"/>
    <mergeCell ref="C7:E7"/>
    <mergeCell ref="X7:Y7"/>
    <mergeCell ref="A21:Y21"/>
    <mergeCell ref="A22:A23"/>
    <mergeCell ref="B22:B23"/>
    <mergeCell ref="C22:E22"/>
    <mergeCell ref="F22:H22"/>
    <mergeCell ref="R7:T7"/>
    <mergeCell ref="I22:K22"/>
    <mergeCell ref="X22:Y22"/>
    <mergeCell ref="L7:N7"/>
    <mergeCell ref="O7:Q7"/>
    <mergeCell ref="U7:W7"/>
    <mergeCell ref="O22:Q22"/>
    <mergeCell ref="A1:M1"/>
    <mergeCell ref="F7:H7"/>
    <mergeCell ref="I7:K7"/>
    <mergeCell ref="A6:Y6"/>
    <mergeCell ref="A7:A8"/>
    <mergeCell ref="B7:B8"/>
  </mergeCells>
  <printOptions/>
  <pageMargins left="0.3937007874015748" right="0.3937007874015748" top="0.984251968503937" bottom="0.984251968503937" header="0.5118110236220472" footer="0.5118110236220472"/>
  <pageSetup fitToHeight="0" fitToWidth="1" horizontalDpi="300" verticalDpi="300" orientation="portrait" paperSize="9" scale="51" r:id="rId1"/>
  <rowBreaks count="3" manualBreakCount="3">
    <brk id="20" max="255" man="1"/>
    <brk id="36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Grażyna Chaberek</cp:lastModifiedBy>
  <cp:lastPrinted>2019-02-18T18:22:53Z</cp:lastPrinted>
  <dcterms:created xsi:type="dcterms:W3CDTF">2009-03-18T06:27:35Z</dcterms:created>
  <dcterms:modified xsi:type="dcterms:W3CDTF">2023-02-17T09:15:14Z</dcterms:modified>
  <cp:category/>
  <cp:version/>
  <cp:contentType/>
  <cp:contentStatus/>
</cp:coreProperties>
</file>