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yna Kowalkowska\Desktop\PROGRAMY studiów na strone intern. 2019-2020\DYPL\"/>
    </mc:Choice>
  </mc:AlternateContent>
  <bookViews>
    <workbookView xWindow="0" yWindow="0" windowWidth="21600" windowHeight="9600"/>
  </bookViews>
  <sheets>
    <sheet name="stacjonarne" sheetId="1" r:id="rId1"/>
    <sheet name="niestacjonarne" sheetId="4" r:id="rId2"/>
  </sheets>
  <definedNames>
    <definedName name="_xlnm.Print_Area" localSheetId="0">stacjonarne!$A$1:$AA$82</definedName>
  </definedNames>
  <calcPr calcId="162913"/>
</workbook>
</file>

<file path=xl/calcChain.xml><?xml version="1.0" encoding="utf-8"?>
<calcChain xmlns="http://schemas.openxmlformats.org/spreadsheetml/2006/main">
  <c r="E43" i="4" l="1"/>
  <c r="E26" i="4"/>
  <c r="F26" i="4"/>
  <c r="G43" i="4"/>
  <c r="F43" i="4"/>
  <c r="F50" i="1"/>
  <c r="E45" i="1"/>
  <c r="G45" i="1"/>
  <c r="F45" i="1"/>
  <c r="E27" i="1"/>
  <c r="G27" i="1"/>
  <c r="F27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G51" i="1" l="1"/>
  <c r="F51" i="1"/>
  <c r="Y49" i="4"/>
  <c r="T49" i="4"/>
  <c r="S49" i="4"/>
  <c r="Q49" i="4"/>
  <c r="P49" i="4"/>
  <c r="M49" i="4"/>
  <c r="J49" i="4"/>
  <c r="F48" i="4"/>
  <c r="E48" i="4"/>
  <c r="E50" i="1" l="1"/>
  <c r="E51" i="1" s="1"/>
</calcChain>
</file>

<file path=xl/sharedStrings.xml><?xml version="1.0" encoding="utf-8"?>
<sst xmlns="http://schemas.openxmlformats.org/spreadsheetml/2006/main" count="294" uniqueCount="118">
  <si>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</si>
  <si>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</si>
  <si>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</si>
  <si>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</si>
  <si>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</si>
  <si>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</si>
  <si>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</si>
  <si>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</si>
  <si>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</si>
  <si>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</si>
  <si>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</si>
  <si>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</si>
  <si>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</si>
  <si>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</si>
  <si>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</si>
  <si>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</si>
  <si>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</si>
  <si>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</si>
  <si>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</si>
  <si>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</si>
  <si>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</si>
  <si>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</si>
  <si>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</si>
  <si>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-</t>
  </si>
  <si>
    <t>II</t>
  </si>
  <si>
    <t>III</t>
  </si>
  <si>
    <t>RAZEM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</si>
  <si>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</si>
  <si>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</si>
  <si>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</si>
  <si>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</si>
  <si>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</si>
  <si>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</si>
  <si>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</si>
  <si>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</si>
  <si>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</si>
  <si>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4(2+2)</t>
  </si>
  <si>
    <t>5(2+3)</t>
  </si>
  <si>
    <t xml:space="preserve">W – wykłady,   Ć – ćwiczenia,   K – konwersatoria,   S – seminaria   
</t>
  </si>
  <si>
    <t>26+4*</t>
  </si>
  <si>
    <t>Załącznik nr 3 A</t>
  </si>
  <si>
    <t xml:space="preserve"> </t>
  </si>
  <si>
    <t>12 (2+2)</t>
  </si>
  <si>
    <t>3 (1+2)</t>
  </si>
  <si>
    <t>** Obowiązkowe szkolenie z zakresu BHP studenci odbywają w formie przedstawionej w załączniku nr 2 do zarządzenia Rektora nr 80/R/10 (e-learning)</t>
  </si>
  <si>
    <t xml:space="preserve">Plan stacjonarnych studiów I stopnia, kierunek: Dyplomacja </t>
  </si>
  <si>
    <t>Specjalizacja: dyplomacja społeczna</t>
  </si>
  <si>
    <t>Specjalizacja: dyplomacja publiczna</t>
  </si>
  <si>
    <t xml:space="preserve">Język angielski </t>
  </si>
  <si>
    <t>Język francuski</t>
  </si>
  <si>
    <t xml:space="preserve">Ochrona własności intelektualnej </t>
  </si>
  <si>
    <t xml:space="preserve">Technologie i społeczeństwo informacyjne </t>
  </si>
  <si>
    <t>Filozofia polityki</t>
  </si>
  <si>
    <t xml:space="preserve">Socjologia polityki </t>
  </si>
  <si>
    <t xml:space="preserve">Międzynarodowe stosunki gospodarcze </t>
  </si>
  <si>
    <t xml:space="preserve">Podstawy wiedzy o współczesnych stosunkach międzynarodowych </t>
  </si>
  <si>
    <t xml:space="preserve"> Elementy nauki o państwie i prawie </t>
  </si>
  <si>
    <t xml:space="preserve">Wstęp do nauki o polityce </t>
  </si>
  <si>
    <t xml:space="preserve">Międzynarodowe stosunki polityczne </t>
  </si>
  <si>
    <t xml:space="preserve">Wstęp do geopolityki </t>
  </si>
  <si>
    <t xml:space="preserve">Systemy polityczne współczesnego świata </t>
  </si>
  <si>
    <t xml:space="preserve">Prawo międzynarodowe publiczne </t>
  </si>
  <si>
    <t xml:space="preserve">Protokół dyplomatyczny </t>
  </si>
  <si>
    <t xml:space="preserve">Prawo konsularne i dyplomatyczne </t>
  </si>
  <si>
    <t xml:space="preserve">Historia dyplomacji </t>
  </si>
  <si>
    <t xml:space="preserve">Dyplomacja w XX i XXI wieku </t>
  </si>
  <si>
    <t xml:space="preserve">Organizacje i instytucje międzynarodowe </t>
  </si>
  <si>
    <t xml:space="preserve">Dyplomacja wojskowa i morska </t>
  </si>
  <si>
    <t xml:space="preserve">Negocjacje międzynarodowe </t>
  </si>
  <si>
    <t xml:space="preserve">Terroryzm międzynarodowy </t>
  </si>
  <si>
    <t xml:space="preserve">Bezpieczeństwo międzynarodowe </t>
  </si>
  <si>
    <t xml:space="preserve">Międzynarodowa ochrona praw człowieka </t>
  </si>
  <si>
    <t xml:space="preserve">Prognozowanie i symulacje międzynarodowe </t>
  </si>
  <si>
    <t xml:space="preserve">Polityka zagraniczna RP </t>
  </si>
  <si>
    <t xml:space="preserve">Zarządzanie eventami </t>
  </si>
  <si>
    <t xml:space="preserve">Narzędzia komunikacji w dyplomacji publicznej </t>
  </si>
  <si>
    <t xml:space="preserve">Kulturowe aspekty dyplomacji </t>
  </si>
  <si>
    <t>Sztuka wystąpień publicznych 
ą
pie
ń
Sztuka wystąpień publicznych (   )</t>
  </si>
  <si>
    <t xml:space="preserve">Branding narodowy </t>
  </si>
  <si>
    <t xml:space="preserve">Służby specjalne w dyplomacji </t>
  </si>
  <si>
    <t xml:space="preserve">Współpraca zagraniczna jednostek samorządu terytorialnego </t>
  </si>
  <si>
    <t xml:space="preserve">Zagrożenia i wyzwania dla obszaru Unii Europejskiej </t>
  </si>
  <si>
    <t xml:space="preserve">Media międzynarodowe </t>
  </si>
  <si>
    <t xml:space="preserve">Lobbing regionalny w Unii Europejskiej </t>
  </si>
  <si>
    <t xml:space="preserve">Marketing społeczny </t>
  </si>
  <si>
    <t xml:space="preserve">Migracje we współczesnym świecie  </t>
  </si>
  <si>
    <t xml:space="preserve">Public Relations </t>
  </si>
  <si>
    <t xml:space="preserve">Sztuka autoprezentacji </t>
  </si>
  <si>
    <t xml:space="preserve">Społeczeństwo obywatelskie w Unii Europejskiej </t>
  </si>
  <si>
    <t xml:space="preserve">Wpływ religii na relacje społeczne </t>
  </si>
  <si>
    <t xml:space="preserve">Rozwój sieci globalnych </t>
  </si>
  <si>
    <t xml:space="preserve">Mediatyzacja życia społecznego </t>
  </si>
  <si>
    <t xml:space="preserve">Patologie społeczne </t>
  </si>
  <si>
    <t>3(1+2)</t>
  </si>
  <si>
    <t>Ścieżki specjalizacyjne: dyplomacja publiczna; dyplomacja społeczna</t>
  </si>
  <si>
    <t>Ekonomia polityczna</t>
  </si>
  <si>
    <t>Zasady savoir-vivre w dyplomacji</t>
  </si>
  <si>
    <t>Komunikacja międzykulturowa</t>
  </si>
  <si>
    <t xml:space="preserve">Plan niestacjonarnych studiów I stopnia, kierunek: Dyplomacja </t>
  </si>
  <si>
    <t>Polityka zagraniczna państwa</t>
  </si>
  <si>
    <t>* W toku studiów studenci są zobowiązani do odbycia praktyki w wymiarze trzech tygodni, 120 h, za którą otrzymują 4 pkt. ECTS. Rozliczenie praktyki następuje w 6 semestrze studiów.  Studenci wybierają praktyki:1) z oferty Biura Karier UG w porozumieniu z opiekunem praktyk; 2) samodzielnie w porozumieniu z opiekunem praktyk.</t>
  </si>
  <si>
    <t>Moduły  do wyboru:</t>
  </si>
  <si>
    <t>Przedmioty fakultatywne***</t>
  </si>
  <si>
    <t>***</t>
  </si>
  <si>
    <t>Przedmioty fakultatywne ***</t>
  </si>
  <si>
    <t>* W toku studiów studenci są zobowiązani do odbycia praktyki w wymiarze trzech tygodni, 120h, za którą otrzymują 4 pkt. ECTS. Rozliczenie praktyki następuje w 6 semestrze studiów.  Studenci wybierają praktyki:1) z oferty Biura Karier UG w porozumieniu z opiekunem praktyk; 2) samodzielnie w porozumieniu z opiekunem praktyk.</t>
  </si>
  <si>
    <t xml:space="preserve">Dyplomacja ekonomiczna i biznesowa  </t>
  </si>
  <si>
    <t>4 (1+3)</t>
  </si>
  <si>
    <t>4+4+4+4+2</t>
  </si>
  <si>
    <t>w tym wykład ogólnouczelniany wybierany w VI semestrze, 30 h - 2 ECTS</t>
  </si>
  <si>
    <t>4(1+3)</t>
  </si>
  <si>
    <t>Dyplomacja ekonomiczna i biznesowa</t>
  </si>
  <si>
    <t xml:space="preserve"> (2+2+4)</t>
  </si>
  <si>
    <t>*** w tym wykład ogólnouczelniany wybierany w VI semestrze, 20h, 2 ECTS</t>
  </si>
  <si>
    <r>
      <t>Z</t>
    </r>
    <r>
      <rPr>
        <sz val="8"/>
        <rFont val="Times New Roman"/>
        <family val="1"/>
        <charset val="238"/>
      </rPr>
      <t>arządzanie eventami</t>
    </r>
  </si>
  <si>
    <t>Wprowadzenie do dyplomacji</t>
  </si>
  <si>
    <t>Przyjęty uchwałą Rady Wydziału Nauk Społecznych z dn. 04.12.2014; zm. 2015.05.07; zm. RW 2016.06.09, zm. RW 2017.05.11</t>
  </si>
  <si>
    <t>Przyjęty uchwałą Rady Wydziału Nauk Społecznych z dn. 04.12.2014; zm. RW 2015.05.07; zm. RW 2016.06.09; zm. RW 2017.05.11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</si>
</sst>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8"/>
      <name val="Times New Roman"/>
      <family val="1"/>
      <charset val="238"/>
    </font>
    <font>
      <sz val="7"/>
      <name val="Times New Roman"/>
      <family val="1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u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14" xfId="0" applyBorder="1"/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" xfId="0" applyFont="1" applyBorder="1"/>
    <xf numFmtId="0" fontId="8" fillId="0" borderId="4" xfId="0" applyFont="1" applyBorder="1"/>
    <xf numFmtId="0" fontId="8" fillId="0" borderId="0" xfId="0" applyFont="1"/>
    <xf numFmtId="0" fontId="8" fillId="0" borderId="3" xfId="0" applyFont="1" applyBorder="1"/>
    <xf numFmtId="0" fontId="8" fillId="0" borderId="1" xfId="0" applyFont="1" applyBorder="1"/>
    <xf numFmtId="0" fontId="5" fillId="0" borderId="0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0" fillId="0" borderId="17" xfId="0" applyBorder="1"/>
    <xf numFmtId="0" fontId="5" fillId="0" borderId="17" xfId="0" applyFont="1" applyBorder="1"/>
    <xf numFmtId="0" fontId="2" fillId="0" borderId="1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/>
    <xf numFmtId="0" fontId="8" fillId="0" borderId="2" xfId="0" applyFont="1" applyBorder="1"/>
    <xf numFmtId="0" fontId="5" fillId="0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Border="1"/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/>
    <xf numFmtId="0" fontId="2" fillId="0" borderId="11" xfId="0" applyFont="1" applyBorder="1"/>
    <xf numFmtId="0" fontId="2" fillId="0" borderId="18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right"/>
    </xf>
    <xf numFmtId="0" fontId="17" fillId="0" borderId="7" xfId="0" applyFont="1" applyBorder="1"/>
    <xf numFmtId="0" fontId="17" fillId="0" borderId="8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2" xfId="0" applyFont="1" applyBorder="1"/>
    <xf numFmtId="0" fontId="17" fillId="0" borderId="1" xfId="0" applyFont="1" applyBorder="1"/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7" fillId="0" borderId="10" xfId="0" applyFont="1" applyBorder="1"/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6" fillId="0" borderId="3" xfId="0" applyFont="1" applyBorder="1"/>
    <xf numFmtId="0" fontId="16" fillId="0" borderId="10" xfId="0" applyFont="1" applyBorder="1"/>
    <xf numFmtId="0" fontId="16" fillId="0" borderId="4" xfId="0" applyFont="1" applyBorder="1"/>
    <xf numFmtId="0" fontId="17" fillId="0" borderId="12" xfId="0" applyFont="1" applyBorder="1"/>
    <xf numFmtId="0" fontId="16" fillId="0" borderId="16" xfId="0" applyFont="1" applyBorder="1" applyAlignment="1">
      <alignment horizontal="center" vertical="top" wrapText="1"/>
    </xf>
    <xf numFmtId="0" fontId="16" fillId="0" borderId="2" xfId="0" applyFont="1" applyBorder="1"/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1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/>
    <xf numFmtId="0" fontId="20" fillId="0" borderId="21" xfId="0" applyFont="1" applyBorder="1" applyAlignment="1">
      <alignment horizontal="center" vertical="top" wrapText="1"/>
    </xf>
    <xf numFmtId="0" fontId="20" fillId="0" borderId="10" xfId="0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3" xfId="0" applyFont="1" applyBorder="1"/>
    <xf numFmtId="0" fontId="22" fillId="0" borderId="1" xfId="0" applyFont="1" applyBorder="1"/>
    <xf numFmtId="0" fontId="5" fillId="0" borderId="31" xfId="0" applyFont="1" applyBorder="1" applyAlignment="1">
      <alignment horizontal="center" vertical="top" wrapText="1"/>
    </xf>
    <xf numFmtId="0" fontId="17" fillId="0" borderId="31" xfId="0" applyFont="1" applyBorder="1"/>
    <xf numFmtId="0" fontId="4" fillId="0" borderId="32" xfId="0" applyFont="1" applyBorder="1" applyAlignment="1">
      <alignment horizontal="center" vertical="top" wrapText="1"/>
    </xf>
    <xf numFmtId="0" fontId="17" fillId="0" borderId="16" xfId="0" applyFont="1" applyBorder="1"/>
    <xf numFmtId="0" fontId="15" fillId="0" borderId="4" xfId="0" applyFont="1" applyBorder="1"/>
    <xf numFmtId="0" fontId="15" fillId="0" borderId="3" xfId="0" applyFont="1" applyBorder="1"/>
    <xf numFmtId="0" fontId="5" fillId="0" borderId="0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/>
    </xf>
    <xf numFmtId="0" fontId="23" fillId="0" borderId="8" xfId="0" applyFont="1" applyBorder="1"/>
    <xf numFmtId="0" fontId="15" fillId="0" borderId="3" xfId="0" applyFont="1" applyBorder="1" applyAlignment="1">
      <alignment horizontal="right"/>
    </xf>
    <xf numFmtId="0" fontId="23" fillId="0" borderId="7" xfId="0" applyFont="1" applyBorder="1"/>
    <xf numFmtId="0" fontId="23" fillId="0" borderId="4" xfId="0" applyFont="1" applyBorder="1"/>
    <xf numFmtId="0" fontId="23" fillId="0" borderId="3" xfId="0" applyFont="1" applyBorder="1"/>
    <xf numFmtId="0" fontId="23" fillId="0" borderId="10" xfId="0" applyFont="1" applyBorder="1"/>
    <xf numFmtId="0" fontId="23" fillId="0" borderId="2" xfId="0" applyFont="1" applyBorder="1"/>
    <xf numFmtId="0" fontId="23" fillId="0" borderId="1" xfId="0" applyFont="1" applyBorder="1"/>
    <xf numFmtId="0" fontId="15" fillId="0" borderId="1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0" xfId="0" applyFont="1" applyBorder="1"/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/>
    </xf>
    <xf numFmtId="0" fontId="23" fillId="0" borderId="12" xfId="0" applyFont="1" applyBorder="1"/>
    <xf numFmtId="0" fontId="15" fillId="0" borderId="16" xfId="0" applyFont="1" applyBorder="1" applyAlignment="1">
      <alignment horizontal="center" vertical="top" wrapText="1"/>
    </xf>
    <xf numFmtId="0" fontId="15" fillId="0" borderId="2" xfId="0" applyFont="1" applyBorder="1"/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11" xfId="0" applyFont="1" applyBorder="1"/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12" xfId="0" applyFont="1" applyBorder="1"/>
    <xf numFmtId="0" fontId="15" fillId="0" borderId="1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27" fillId="0" borderId="3" xfId="0" applyFont="1" applyBorder="1"/>
    <xf numFmtId="0" fontId="26" fillId="0" borderId="3" xfId="0" applyFont="1" applyBorder="1"/>
    <xf numFmtId="0" fontId="28" fillId="0" borderId="0" xfId="0" applyFont="1"/>
    <xf numFmtId="0" fontId="15" fillId="0" borderId="31" xfId="0" applyFont="1" applyBorder="1" applyAlignment="1">
      <alignment horizontal="center" vertical="top" wrapText="1"/>
    </xf>
    <xf numFmtId="0" fontId="28" fillId="0" borderId="22" xfId="0" applyFont="1" applyBorder="1"/>
    <xf numFmtId="0" fontId="15" fillId="0" borderId="1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right"/>
    </xf>
    <xf numFmtId="0" fontId="23" fillId="0" borderId="0" xfId="0" applyFont="1"/>
    <xf numFmtId="0" fontId="23" fillId="0" borderId="16" xfId="0" applyFont="1" applyBorder="1"/>
    <xf numFmtId="0" fontId="23" fillId="0" borderId="31" xfId="0" applyFont="1" applyBorder="1"/>
    <xf numFmtId="0" fontId="25" fillId="0" borderId="1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right"/>
    </xf>
    <xf numFmtId="0" fontId="28" fillId="0" borderId="4" xfId="0" applyFont="1" applyBorder="1"/>
    <xf numFmtId="0" fontId="14" fillId="0" borderId="3" xfId="0" applyFont="1" applyBorder="1" applyAlignment="1">
      <alignment horizontal="center" vertical="top" wrapText="1"/>
    </xf>
    <xf numFmtId="0" fontId="15" fillId="0" borderId="0" xfId="0" applyFont="1"/>
    <xf numFmtId="0" fontId="31" fillId="0" borderId="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28" fillId="0" borderId="13" xfId="0" applyFont="1" applyBorder="1"/>
    <xf numFmtId="0" fontId="28" fillId="0" borderId="14" xfId="0" applyFont="1" applyBorder="1"/>
    <xf numFmtId="0" fontId="31" fillId="0" borderId="13" xfId="0" applyFont="1" applyBorder="1" applyAlignment="1">
      <alignment horizontal="center" vertical="top" wrapText="1"/>
    </xf>
    <xf numFmtId="0" fontId="28" fillId="0" borderId="2" xfId="0" applyFont="1" applyBorder="1"/>
    <xf numFmtId="0" fontId="28" fillId="0" borderId="1" xfId="0" applyFont="1" applyBorder="1"/>
    <xf numFmtId="0" fontId="28" fillId="0" borderId="3" xfId="0" applyFont="1" applyBorder="1"/>
    <xf numFmtId="0" fontId="15" fillId="0" borderId="15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28" fillId="0" borderId="8" xfId="0" applyFont="1" applyBorder="1"/>
    <xf numFmtId="0" fontId="32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wrapText="1"/>
    </xf>
    <xf numFmtId="0" fontId="33" fillId="0" borderId="4" xfId="0" applyFont="1" applyBorder="1" applyAlignment="1">
      <alignment horizontal="right"/>
    </xf>
    <xf numFmtId="0" fontId="33" fillId="0" borderId="3" xfId="0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tabSelected="1" zoomScale="90" zoomScaleNormal="90" workbookViewId="0">
      <selection activeCell="AB8" sqref="AB8"/>
    </sheetView>
  </sheetViews>
  <sheetFormatPr defaultRowHeight="12.75" x14ac:dyDescent="0.2"/>
  <cols>
    <col min="1" max="1" width="3.42578125" customWidth="1"/>
    <col min="2" max="2" width="7.140625" customWidth="1"/>
    <col min="3" max="3" width="54.85546875" customWidth="1"/>
    <col min="4" max="4" width="3.85546875" customWidth="1"/>
    <col min="5" max="5" width="5.140625" customWidth="1"/>
    <col min="6" max="6" width="4.7109375" customWidth="1"/>
    <col min="7" max="7" width="4.5703125" customWidth="1"/>
    <col min="8" max="8" width="4.28515625" customWidth="1"/>
    <col min="9" max="9" width="4" customWidth="1"/>
    <col min="10" max="10" width="4.42578125" customWidth="1"/>
    <col min="11" max="11" width="4.28515625" customWidth="1"/>
    <col min="12" max="12" width="4.140625" customWidth="1"/>
    <col min="13" max="13" width="4.42578125" customWidth="1"/>
    <col min="14" max="14" width="4.140625" customWidth="1"/>
    <col min="15" max="15" width="3.85546875" customWidth="1"/>
    <col min="16" max="16" width="4.42578125" customWidth="1"/>
    <col min="17" max="17" width="4.28515625" customWidth="1"/>
    <col min="18" max="18" width="3.7109375" customWidth="1"/>
    <col min="19" max="19" width="4.42578125" customWidth="1"/>
    <col min="20" max="20" width="4.28515625" customWidth="1"/>
    <col min="21" max="21" width="3.85546875" customWidth="1"/>
    <col min="22" max="23" width="4.28515625" customWidth="1"/>
    <col min="24" max="24" width="3.85546875" customWidth="1"/>
    <col min="25" max="26" width="4.42578125" customWidth="1"/>
    <col min="27" max="27" width="3.85546875" customWidth="1"/>
  </cols>
  <sheetData>
    <row r="1" spans="1:29" x14ac:dyDescent="0.2">
      <c r="V1" t="s">
        <v>40</v>
      </c>
    </row>
    <row r="2" spans="1:29" ht="12" customHeight="1" x14ac:dyDescent="0.2">
      <c r="A2" s="271" t="s">
        <v>45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9" ht="14.25" customHeight="1" x14ac:dyDescent="0.2">
      <c r="A3" s="272" t="s">
        <v>94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29" ht="11.25" customHeight="1" x14ac:dyDescent="0.2">
      <c r="A4" s="66"/>
      <c r="B4" s="66"/>
      <c r="C4" s="276" t="s">
        <v>116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44"/>
    </row>
    <row r="5" spans="1:29" s="42" customFormat="1" ht="10.5" customHeight="1" x14ac:dyDescent="0.2">
      <c r="A5" s="273" t="s">
        <v>0</v>
      </c>
      <c r="B5" s="273" t="s">
        <v>1</v>
      </c>
      <c r="C5" s="273" t="s">
        <v>2</v>
      </c>
      <c r="D5" s="277" t="s">
        <v>3</v>
      </c>
      <c r="E5" s="262" t="s">
        <v>4</v>
      </c>
      <c r="F5" s="249" t="s">
        <v>5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5"/>
      <c r="AB5" s="44"/>
      <c r="AC5"/>
    </row>
    <row r="6" spans="1:29" s="43" customFormat="1" ht="10.5" customHeight="1" x14ac:dyDescent="0.2">
      <c r="A6" s="274"/>
      <c r="B6" s="274"/>
      <c r="C6" s="274"/>
      <c r="D6" s="278"/>
      <c r="E6" s="263"/>
      <c r="F6" s="265" t="s">
        <v>6</v>
      </c>
      <c r="G6" s="266"/>
      <c r="H6" s="266"/>
      <c r="I6" s="268"/>
      <c r="J6" s="265" t="s">
        <v>7</v>
      </c>
      <c r="K6" s="266"/>
      <c r="L6" s="266"/>
      <c r="M6" s="266"/>
      <c r="N6" s="266"/>
      <c r="O6" s="268"/>
      <c r="P6" s="265" t="s">
        <v>8</v>
      </c>
      <c r="Q6" s="266"/>
      <c r="R6" s="266"/>
      <c r="S6" s="266"/>
      <c r="T6" s="266"/>
      <c r="U6" s="268"/>
      <c r="V6" s="265" t="s">
        <v>9</v>
      </c>
      <c r="W6" s="266"/>
      <c r="X6" s="266"/>
      <c r="Y6" s="266"/>
      <c r="Z6" s="266"/>
      <c r="AA6" s="267"/>
      <c r="AB6" s="44"/>
      <c r="AC6"/>
    </row>
    <row r="7" spans="1:29" s="42" customFormat="1" ht="10.5" customHeight="1" x14ac:dyDescent="0.2">
      <c r="A7" s="274"/>
      <c r="B7" s="274"/>
      <c r="C7" s="274"/>
      <c r="D7" s="278"/>
      <c r="E7" s="263"/>
      <c r="F7" s="252" t="s">
        <v>10</v>
      </c>
      <c r="G7" s="256" t="s">
        <v>11</v>
      </c>
      <c r="H7" s="256" t="s">
        <v>12</v>
      </c>
      <c r="I7" s="258" t="s">
        <v>13</v>
      </c>
      <c r="J7" s="249" t="s">
        <v>14</v>
      </c>
      <c r="K7" s="250"/>
      <c r="L7" s="251"/>
      <c r="M7" s="260" t="s">
        <v>15</v>
      </c>
      <c r="N7" s="250"/>
      <c r="O7" s="261"/>
      <c r="P7" s="249" t="s">
        <v>16</v>
      </c>
      <c r="Q7" s="250"/>
      <c r="R7" s="251"/>
      <c r="S7" s="260" t="s">
        <v>17</v>
      </c>
      <c r="T7" s="250"/>
      <c r="U7" s="261"/>
      <c r="V7" s="249" t="s">
        <v>18</v>
      </c>
      <c r="W7" s="250"/>
      <c r="X7" s="251"/>
      <c r="Y7" s="260" t="s">
        <v>19</v>
      </c>
      <c r="Z7" s="250"/>
      <c r="AA7" s="255"/>
      <c r="AB7" s="44"/>
      <c r="AC7"/>
    </row>
    <row r="8" spans="1:29" s="42" customFormat="1" ht="7.5" customHeight="1" x14ac:dyDescent="0.2">
      <c r="A8" s="275"/>
      <c r="B8" s="275"/>
      <c r="C8" s="275"/>
      <c r="D8" s="279"/>
      <c r="E8" s="264"/>
      <c r="F8" s="253"/>
      <c r="G8" s="257"/>
      <c r="H8" s="257"/>
      <c r="I8" s="259"/>
      <c r="J8" s="2" t="s">
        <v>10</v>
      </c>
      <c r="K8" s="1" t="s">
        <v>11</v>
      </c>
      <c r="L8" s="56" t="s">
        <v>20</v>
      </c>
      <c r="M8" s="2" t="s">
        <v>10</v>
      </c>
      <c r="N8" s="1" t="s">
        <v>11</v>
      </c>
      <c r="O8" s="3" t="s">
        <v>20</v>
      </c>
      <c r="P8" s="2" t="s">
        <v>10</v>
      </c>
      <c r="Q8" s="1" t="s">
        <v>11</v>
      </c>
      <c r="R8" s="4" t="s">
        <v>20</v>
      </c>
      <c r="S8" s="2" t="s">
        <v>10</v>
      </c>
      <c r="T8" s="1" t="s">
        <v>11</v>
      </c>
      <c r="U8" s="3" t="s">
        <v>20</v>
      </c>
      <c r="V8" s="2" t="s">
        <v>10</v>
      </c>
      <c r="W8" s="1" t="s">
        <v>11</v>
      </c>
      <c r="X8" s="4" t="s">
        <v>20</v>
      </c>
      <c r="Y8" s="2" t="s">
        <v>10</v>
      </c>
      <c r="Z8" s="1" t="s">
        <v>11</v>
      </c>
      <c r="AA8" s="5" t="s">
        <v>20</v>
      </c>
      <c r="AB8" s="44"/>
      <c r="AC8"/>
    </row>
    <row r="9" spans="1:29" ht="13.5" customHeight="1" x14ac:dyDescent="0.2">
      <c r="A9" s="6" t="s">
        <v>21</v>
      </c>
      <c r="B9" s="7"/>
      <c r="C9" s="8" t="s">
        <v>31</v>
      </c>
      <c r="D9" s="9"/>
      <c r="E9" s="10"/>
      <c r="F9" s="11"/>
      <c r="G9" s="12"/>
      <c r="H9" s="12"/>
      <c r="I9" s="13"/>
      <c r="J9" s="105"/>
      <c r="K9" s="106"/>
      <c r="L9" s="107"/>
      <c r="M9" s="105"/>
      <c r="N9" s="106"/>
      <c r="O9" s="108"/>
      <c r="P9" s="105"/>
      <c r="Q9" s="106"/>
      <c r="R9" s="107"/>
      <c r="S9" s="105"/>
      <c r="T9" s="106"/>
      <c r="U9" s="108"/>
      <c r="V9" s="109"/>
      <c r="W9" s="110"/>
      <c r="X9" s="107"/>
      <c r="Y9" s="109"/>
      <c r="Z9" s="110"/>
      <c r="AA9" s="110"/>
    </row>
    <row r="10" spans="1:29" ht="10.5" customHeight="1" x14ac:dyDescent="0.2">
      <c r="A10" s="7">
        <v>1</v>
      </c>
      <c r="B10" s="7">
        <v>1</v>
      </c>
      <c r="C10" s="19" t="s">
        <v>50</v>
      </c>
      <c r="D10" s="93"/>
      <c r="E10" s="57">
        <v>10</v>
      </c>
      <c r="F10" s="36">
        <v>10</v>
      </c>
      <c r="G10" s="37"/>
      <c r="H10" s="37"/>
      <c r="I10" s="24"/>
      <c r="J10" s="111">
        <v>10</v>
      </c>
      <c r="K10" s="106"/>
      <c r="L10" s="112">
        <v>1</v>
      </c>
      <c r="M10" s="105"/>
      <c r="N10" s="106"/>
      <c r="O10" s="108"/>
      <c r="P10" s="105"/>
      <c r="Q10" s="106"/>
      <c r="R10" s="107"/>
      <c r="S10" s="105"/>
      <c r="T10" s="106"/>
      <c r="U10" s="113"/>
      <c r="V10" s="109"/>
      <c r="W10" s="110"/>
      <c r="X10" s="107"/>
      <c r="Y10" s="109"/>
      <c r="Z10" s="110"/>
      <c r="AA10" s="110"/>
    </row>
    <row r="11" spans="1:29" ht="10.5" customHeight="1" x14ac:dyDescent="0.2">
      <c r="A11" s="7">
        <v>2</v>
      </c>
      <c r="B11" s="7" t="s">
        <v>28</v>
      </c>
      <c r="C11" s="19" t="s">
        <v>48</v>
      </c>
      <c r="D11" s="94">
        <v>4</v>
      </c>
      <c r="E11" s="21">
        <v>120</v>
      </c>
      <c r="F11" s="22"/>
      <c r="G11" s="7">
        <v>120</v>
      </c>
      <c r="H11" s="7"/>
      <c r="I11" s="71"/>
      <c r="J11" s="114"/>
      <c r="K11" s="115">
        <v>30</v>
      </c>
      <c r="L11" s="112">
        <v>2</v>
      </c>
      <c r="M11" s="114"/>
      <c r="N11" s="115">
        <v>30</v>
      </c>
      <c r="O11" s="104">
        <v>2</v>
      </c>
      <c r="P11" s="114"/>
      <c r="Q11" s="115">
        <v>30</v>
      </c>
      <c r="R11" s="112">
        <v>2</v>
      </c>
      <c r="S11" s="114"/>
      <c r="T11" s="115">
        <v>30</v>
      </c>
      <c r="U11" s="116">
        <v>2</v>
      </c>
      <c r="V11" s="117"/>
      <c r="W11" s="118"/>
      <c r="X11" s="107"/>
      <c r="Y11" s="117"/>
      <c r="Z11" s="118"/>
      <c r="AA11" s="110"/>
    </row>
    <row r="12" spans="1:29" ht="10.5" customHeight="1" x14ac:dyDescent="0.2">
      <c r="A12" s="7">
        <v>3</v>
      </c>
      <c r="B12" s="7">
        <v>0</v>
      </c>
      <c r="C12" s="19" t="s">
        <v>22</v>
      </c>
      <c r="D12" s="94"/>
      <c r="E12" s="21">
        <v>60</v>
      </c>
      <c r="F12" s="22"/>
      <c r="G12" s="7">
        <v>60</v>
      </c>
      <c r="H12" s="7"/>
      <c r="I12" s="71"/>
      <c r="J12" s="114"/>
      <c r="K12" s="115">
        <v>30</v>
      </c>
      <c r="L12" s="247">
        <v>0</v>
      </c>
      <c r="M12" s="114"/>
      <c r="N12" s="115">
        <v>30</v>
      </c>
      <c r="O12" s="246">
        <v>0</v>
      </c>
      <c r="P12" s="114"/>
      <c r="Q12" s="115"/>
      <c r="R12" s="119"/>
      <c r="S12" s="114"/>
      <c r="T12" s="115"/>
      <c r="U12" s="120"/>
      <c r="V12" s="117"/>
      <c r="W12" s="118"/>
      <c r="X12" s="107"/>
      <c r="Y12" s="117"/>
      <c r="Z12" s="118"/>
      <c r="AA12" s="110"/>
    </row>
    <row r="13" spans="1:29" ht="10.5" customHeight="1" x14ac:dyDescent="0.2">
      <c r="A13" s="7">
        <v>4</v>
      </c>
      <c r="B13" s="7">
        <v>2</v>
      </c>
      <c r="C13" s="19" t="s">
        <v>51</v>
      </c>
      <c r="D13" s="94"/>
      <c r="E13" s="21">
        <v>30</v>
      </c>
      <c r="F13" s="22"/>
      <c r="G13" s="7">
        <v>30</v>
      </c>
      <c r="H13" s="7"/>
      <c r="I13" s="71"/>
      <c r="J13" s="114"/>
      <c r="K13" s="115"/>
      <c r="L13" s="119"/>
      <c r="M13" s="114"/>
      <c r="N13" s="115">
        <v>30</v>
      </c>
      <c r="O13" s="121">
        <v>2</v>
      </c>
      <c r="P13" s="114"/>
      <c r="Q13" s="115"/>
      <c r="R13" s="119"/>
      <c r="S13" s="114"/>
      <c r="T13" s="115"/>
      <c r="U13" s="120"/>
      <c r="V13" s="114"/>
      <c r="W13" s="115"/>
      <c r="X13" s="107"/>
      <c r="Y13" s="114"/>
      <c r="Z13" s="115"/>
      <c r="AA13" s="110"/>
    </row>
    <row r="14" spans="1:29" ht="10.5" customHeight="1" x14ac:dyDescent="0.2">
      <c r="A14" s="7">
        <v>5</v>
      </c>
      <c r="B14" s="7">
        <v>3</v>
      </c>
      <c r="C14" s="19" t="s">
        <v>52</v>
      </c>
      <c r="D14" s="94">
        <v>3</v>
      </c>
      <c r="E14" s="21">
        <v>30</v>
      </c>
      <c r="F14" s="22">
        <v>30</v>
      </c>
      <c r="G14" s="7"/>
      <c r="H14" s="7"/>
      <c r="I14" s="71"/>
      <c r="J14" s="114"/>
      <c r="K14" s="115"/>
      <c r="L14" s="112"/>
      <c r="M14" s="109"/>
      <c r="N14" s="110"/>
      <c r="O14" s="122"/>
      <c r="P14" s="123">
        <v>30</v>
      </c>
      <c r="Q14" s="115"/>
      <c r="R14" s="119">
        <v>3</v>
      </c>
      <c r="S14" s="114"/>
      <c r="T14" s="115"/>
      <c r="U14" s="120"/>
      <c r="V14" s="117"/>
      <c r="W14" s="118"/>
      <c r="X14" s="107"/>
      <c r="Y14" s="117"/>
      <c r="Z14" s="118"/>
      <c r="AA14" s="110"/>
    </row>
    <row r="15" spans="1:29" ht="10.5" customHeight="1" x14ac:dyDescent="0.2">
      <c r="A15" s="7">
        <v>6</v>
      </c>
      <c r="B15" s="7">
        <v>3</v>
      </c>
      <c r="C15" s="19" t="s">
        <v>53</v>
      </c>
      <c r="D15" s="94">
        <v>5</v>
      </c>
      <c r="E15" s="21">
        <v>30</v>
      </c>
      <c r="F15" s="22">
        <v>30</v>
      </c>
      <c r="G15" s="7"/>
      <c r="H15" s="7"/>
      <c r="I15" s="71"/>
      <c r="J15" s="114"/>
      <c r="K15" s="115"/>
      <c r="L15" s="112"/>
      <c r="M15" s="109"/>
      <c r="N15" s="110"/>
      <c r="O15" s="122"/>
      <c r="P15" s="123"/>
      <c r="Q15" s="115"/>
      <c r="R15" s="119"/>
      <c r="S15" s="114"/>
      <c r="T15" s="115"/>
      <c r="U15" s="120"/>
      <c r="V15" s="114">
        <v>30</v>
      </c>
      <c r="W15" s="118"/>
      <c r="X15" s="107">
        <v>4</v>
      </c>
      <c r="Y15" s="117"/>
      <c r="Z15" s="118"/>
      <c r="AA15" s="110"/>
    </row>
    <row r="16" spans="1:29" ht="10.5" customHeight="1" x14ac:dyDescent="0.2">
      <c r="A16" s="7">
        <v>7</v>
      </c>
      <c r="B16" s="7">
        <v>4</v>
      </c>
      <c r="C16" s="19" t="s">
        <v>95</v>
      </c>
      <c r="D16" s="20">
        <v>1</v>
      </c>
      <c r="E16" s="21">
        <v>30</v>
      </c>
      <c r="F16" s="22">
        <v>30</v>
      </c>
      <c r="G16" s="7"/>
      <c r="H16" s="7"/>
      <c r="I16" s="71"/>
      <c r="J16" s="114">
        <v>30</v>
      </c>
      <c r="K16" s="115"/>
      <c r="L16" s="112">
        <v>4</v>
      </c>
      <c r="M16" s="114"/>
      <c r="N16" s="115"/>
      <c r="O16" s="121"/>
      <c r="P16" s="114"/>
      <c r="Q16" s="115"/>
      <c r="R16" s="119"/>
      <c r="S16" s="114"/>
      <c r="T16" s="115"/>
      <c r="U16" s="120"/>
      <c r="V16" s="117"/>
      <c r="W16" s="118"/>
      <c r="X16" s="107"/>
      <c r="Y16" s="117"/>
      <c r="Z16" s="118"/>
      <c r="AA16" s="110"/>
      <c r="AB16" s="52"/>
    </row>
    <row r="17" spans="1:31" ht="10.5" customHeight="1" x14ac:dyDescent="0.2">
      <c r="A17" s="7">
        <v>8</v>
      </c>
      <c r="B17" s="7">
        <v>4</v>
      </c>
      <c r="C17" s="19" t="s">
        <v>54</v>
      </c>
      <c r="D17" s="20"/>
      <c r="E17" s="21">
        <v>30</v>
      </c>
      <c r="F17" s="22">
        <v>30</v>
      </c>
      <c r="G17" s="7"/>
      <c r="H17" s="7"/>
      <c r="I17" s="71"/>
      <c r="J17" s="114"/>
      <c r="K17" s="115"/>
      <c r="L17" s="119"/>
      <c r="M17" s="114">
        <v>30</v>
      </c>
      <c r="N17" s="115"/>
      <c r="O17" s="104">
        <v>4</v>
      </c>
      <c r="P17" s="114"/>
      <c r="Q17" s="115"/>
      <c r="R17" s="119"/>
      <c r="S17" s="114"/>
      <c r="T17" s="115"/>
      <c r="U17" s="120"/>
      <c r="V17" s="117"/>
      <c r="W17" s="118"/>
      <c r="X17" s="107"/>
      <c r="Y17" s="117"/>
      <c r="Z17" s="118"/>
      <c r="AA17" s="110"/>
      <c r="AB17" s="52"/>
    </row>
    <row r="18" spans="1:31" ht="10.5" customHeight="1" x14ac:dyDescent="0.2">
      <c r="A18" s="7">
        <v>9</v>
      </c>
      <c r="B18" s="7" t="s">
        <v>29</v>
      </c>
      <c r="C18" s="19" t="s">
        <v>99</v>
      </c>
      <c r="D18" s="20">
        <v>2</v>
      </c>
      <c r="E18" s="21">
        <v>45</v>
      </c>
      <c r="F18" s="22">
        <v>30</v>
      </c>
      <c r="G18" s="7">
        <v>15</v>
      </c>
      <c r="H18" s="7"/>
      <c r="I18" s="71"/>
      <c r="J18" s="114"/>
      <c r="K18" s="115"/>
      <c r="L18" s="119"/>
      <c r="M18" s="114">
        <v>30</v>
      </c>
      <c r="N18" s="115">
        <v>15</v>
      </c>
      <c r="O18" s="121">
        <v>4</v>
      </c>
      <c r="P18" s="114"/>
      <c r="Q18" s="115"/>
      <c r="R18" s="119"/>
      <c r="S18" s="114"/>
      <c r="T18" s="115"/>
      <c r="U18" s="120"/>
      <c r="V18" s="117"/>
      <c r="W18" s="118"/>
      <c r="X18" s="107"/>
      <c r="Y18" s="117"/>
      <c r="Z18" s="118"/>
      <c r="AA18" s="110"/>
      <c r="AB18" s="52"/>
    </row>
    <row r="19" spans="1:31" ht="10.5" customHeight="1" x14ac:dyDescent="0.2">
      <c r="A19" s="7">
        <v>10</v>
      </c>
      <c r="B19" s="7" t="s">
        <v>35</v>
      </c>
      <c r="C19" s="19" t="s">
        <v>55</v>
      </c>
      <c r="D19" s="20">
        <v>1</v>
      </c>
      <c r="E19" s="21">
        <v>45</v>
      </c>
      <c r="F19" s="22">
        <v>15</v>
      </c>
      <c r="G19" s="7">
        <v>30</v>
      </c>
      <c r="H19" s="7"/>
      <c r="I19" s="71"/>
      <c r="J19" s="114">
        <v>15</v>
      </c>
      <c r="K19" s="115">
        <v>30</v>
      </c>
      <c r="L19" s="112">
        <v>5</v>
      </c>
      <c r="M19" s="114"/>
      <c r="N19" s="115"/>
      <c r="O19" s="121"/>
      <c r="P19" s="114"/>
      <c r="Q19" s="115"/>
      <c r="R19" s="119"/>
      <c r="S19" s="114"/>
      <c r="T19" s="115"/>
      <c r="U19" s="121"/>
      <c r="V19" s="114"/>
      <c r="W19" s="115"/>
      <c r="X19" s="107"/>
      <c r="Y19" s="114"/>
      <c r="Z19" s="115"/>
      <c r="AA19" s="124"/>
      <c r="AB19" s="52"/>
    </row>
    <row r="20" spans="1:31" s="52" customFormat="1" ht="10.5" customHeight="1" x14ac:dyDescent="0.2">
      <c r="A20" s="7">
        <v>11</v>
      </c>
      <c r="B20" s="7">
        <v>4</v>
      </c>
      <c r="C20" s="19" t="s">
        <v>56</v>
      </c>
      <c r="D20" s="20"/>
      <c r="E20" s="21">
        <v>30</v>
      </c>
      <c r="F20" s="22">
        <v>30</v>
      </c>
      <c r="G20" s="7"/>
      <c r="H20" s="7"/>
      <c r="I20" s="71"/>
      <c r="J20" s="114">
        <v>30</v>
      </c>
      <c r="K20" s="115"/>
      <c r="L20" s="119">
        <v>4</v>
      </c>
      <c r="M20" s="114"/>
      <c r="N20" s="115"/>
      <c r="O20" s="121"/>
      <c r="P20" s="114"/>
      <c r="Q20" s="115"/>
      <c r="R20" s="112"/>
      <c r="S20" s="125"/>
      <c r="T20" s="126"/>
      <c r="U20" s="121"/>
      <c r="V20" s="127"/>
      <c r="W20" s="128"/>
      <c r="X20" s="107"/>
      <c r="Y20" s="114"/>
      <c r="Z20" s="115"/>
      <c r="AA20" s="124"/>
    </row>
    <row r="21" spans="1:31" ht="10.5" customHeight="1" x14ac:dyDescent="0.2">
      <c r="A21" s="7" t="s">
        <v>42</v>
      </c>
      <c r="B21" s="7" t="s">
        <v>112</v>
      </c>
      <c r="C21" s="19" t="s">
        <v>49</v>
      </c>
      <c r="D21" s="20">
        <v>5</v>
      </c>
      <c r="E21" s="21">
        <v>90</v>
      </c>
      <c r="F21" s="22"/>
      <c r="G21" s="7">
        <v>90</v>
      </c>
      <c r="H21" s="7"/>
      <c r="I21" s="71"/>
      <c r="J21" s="114"/>
      <c r="K21" s="115"/>
      <c r="L21" s="119"/>
      <c r="M21" s="114"/>
      <c r="N21" s="115"/>
      <c r="O21" s="121"/>
      <c r="P21" s="114"/>
      <c r="Q21" s="115">
        <v>30</v>
      </c>
      <c r="R21" s="112">
        <v>2</v>
      </c>
      <c r="S21" s="114"/>
      <c r="T21" s="115">
        <v>30</v>
      </c>
      <c r="U21" s="120">
        <v>2</v>
      </c>
      <c r="V21" s="117"/>
      <c r="W21" s="115">
        <v>30</v>
      </c>
      <c r="X21" s="119">
        <v>4</v>
      </c>
      <c r="Y21" s="117"/>
      <c r="Z21" s="118"/>
      <c r="AA21" s="110"/>
      <c r="AB21" s="52"/>
    </row>
    <row r="22" spans="1:31" ht="10.5" customHeight="1" x14ac:dyDescent="0.2">
      <c r="A22" s="7">
        <v>13</v>
      </c>
      <c r="B22" s="7" t="s">
        <v>107</v>
      </c>
      <c r="C22" s="19" t="s">
        <v>57</v>
      </c>
      <c r="D22" s="20">
        <v>2</v>
      </c>
      <c r="E22" s="21">
        <v>45</v>
      </c>
      <c r="F22" s="22">
        <v>15</v>
      </c>
      <c r="G22" s="7">
        <v>30</v>
      </c>
      <c r="H22" s="7"/>
      <c r="I22" s="71"/>
      <c r="J22" s="114"/>
      <c r="K22" s="115"/>
      <c r="L22" s="119"/>
      <c r="M22" s="114">
        <v>15</v>
      </c>
      <c r="N22" s="115">
        <v>30</v>
      </c>
      <c r="O22" s="121">
        <v>4</v>
      </c>
      <c r="P22" s="114"/>
      <c r="Q22" s="115"/>
      <c r="R22" s="112"/>
      <c r="S22" s="114"/>
      <c r="T22" s="115"/>
      <c r="U22" s="120"/>
      <c r="V22" s="117"/>
      <c r="W22" s="118"/>
      <c r="X22" s="107"/>
      <c r="Y22" s="117"/>
      <c r="Z22" s="118"/>
      <c r="AA22" s="109"/>
      <c r="AB22" s="52"/>
    </row>
    <row r="23" spans="1:31" ht="10.5" customHeight="1" x14ac:dyDescent="0.2">
      <c r="A23" s="7">
        <v>14</v>
      </c>
      <c r="B23" s="7" t="s">
        <v>29</v>
      </c>
      <c r="C23" s="19" t="s">
        <v>58</v>
      </c>
      <c r="D23" s="20">
        <v>4</v>
      </c>
      <c r="E23" s="21">
        <v>45</v>
      </c>
      <c r="F23" s="22">
        <v>15</v>
      </c>
      <c r="G23" s="7">
        <v>30</v>
      </c>
      <c r="H23" s="7"/>
      <c r="I23" s="71"/>
      <c r="J23" s="114"/>
      <c r="K23" s="115"/>
      <c r="L23" s="119"/>
      <c r="M23" s="114"/>
      <c r="N23" s="115"/>
      <c r="O23" s="121"/>
      <c r="P23" s="114"/>
      <c r="Q23" s="115"/>
      <c r="R23" s="119"/>
      <c r="S23" s="114">
        <v>15</v>
      </c>
      <c r="T23" s="115">
        <v>30</v>
      </c>
      <c r="U23" s="104">
        <v>4</v>
      </c>
      <c r="V23" s="114"/>
      <c r="W23" s="115"/>
      <c r="X23" s="119"/>
      <c r="Y23" s="114"/>
      <c r="Z23" s="115"/>
      <c r="AA23" s="124"/>
      <c r="AB23" s="52"/>
    </row>
    <row r="24" spans="1:31" ht="10.5" customHeight="1" x14ac:dyDescent="0.2">
      <c r="A24" s="7">
        <v>15</v>
      </c>
      <c r="B24" s="7" t="s">
        <v>43</v>
      </c>
      <c r="C24" s="55" t="s">
        <v>59</v>
      </c>
      <c r="D24" s="20">
        <v>3</v>
      </c>
      <c r="E24" s="21">
        <v>30</v>
      </c>
      <c r="F24" s="22">
        <v>15</v>
      </c>
      <c r="G24" s="7">
        <v>15</v>
      </c>
      <c r="H24" s="7"/>
      <c r="I24" s="71"/>
      <c r="J24" s="114"/>
      <c r="K24" s="115"/>
      <c r="L24" s="119"/>
      <c r="M24" s="114"/>
      <c r="N24" s="115"/>
      <c r="O24" s="121"/>
      <c r="P24" s="114">
        <v>15</v>
      </c>
      <c r="Q24" s="115">
        <v>15</v>
      </c>
      <c r="R24" s="119">
        <v>3</v>
      </c>
      <c r="S24" s="114"/>
      <c r="T24" s="115"/>
      <c r="U24" s="120"/>
      <c r="V24" s="117"/>
      <c r="W24" s="118"/>
      <c r="X24" s="107"/>
      <c r="Y24" s="117"/>
      <c r="Z24" s="118"/>
      <c r="AA24" s="110"/>
      <c r="AB24" s="52"/>
    </row>
    <row r="25" spans="1:31" ht="10.5" customHeight="1" x14ac:dyDescent="0.2">
      <c r="A25" s="7">
        <v>16</v>
      </c>
      <c r="B25" s="7">
        <v>3</v>
      </c>
      <c r="C25" s="19" t="s">
        <v>60</v>
      </c>
      <c r="D25" s="20"/>
      <c r="E25" s="21">
        <v>30</v>
      </c>
      <c r="F25" s="22"/>
      <c r="G25" s="7">
        <v>30</v>
      </c>
      <c r="H25" s="7"/>
      <c r="I25" s="97"/>
      <c r="J25" s="114"/>
      <c r="K25" s="115"/>
      <c r="L25" s="119"/>
      <c r="M25" s="114"/>
      <c r="N25" s="115"/>
      <c r="O25" s="121"/>
      <c r="P25" s="114"/>
      <c r="Q25" s="115">
        <v>30</v>
      </c>
      <c r="R25" s="119">
        <v>3</v>
      </c>
      <c r="S25" s="114"/>
      <c r="T25" s="115"/>
      <c r="U25" s="120"/>
      <c r="V25" s="114"/>
      <c r="W25" s="115"/>
      <c r="X25" s="119"/>
      <c r="Y25" s="114"/>
      <c r="Z25" s="115"/>
      <c r="AA25" s="124"/>
      <c r="AB25" s="52"/>
    </row>
    <row r="26" spans="1:31" ht="10.5" customHeight="1" x14ac:dyDescent="0.2">
      <c r="A26" s="7">
        <v>17</v>
      </c>
      <c r="B26" s="7">
        <v>5</v>
      </c>
      <c r="C26" s="19" t="s">
        <v>61</v>
      </c>
      <c r="D26" s="20">
        <v>6</v>
      </c>
      <c r="E26" s="21">
        <v>45</v>
      </c>
      <c r="F26" s="22">
        <v>45</v>
      </c>
      <c r="G26" s="7"/>
      <c r="H26" s="7"/>
      <c r="I26" s="97"/>
      <c r="J26" s="114"/>
      <c r="K26" s="115"/>
      <c r="L26" s="119"/>
      <c r="M26" s="114"/>
      <c r="N26" s="115"/>
      <c r="O26" s="121"/>
      <c r="P26" s="114"/>
      <c r="Q26" s="115"/>
      <c r="R26" s="119"/>
      <c r="S26" s="114"/>
      <c r="T26" s="115"/>
      <c r="U26" s="120"/>
      <c r="V26" s="114"/>
      <c r="W26" s="115"/>
      <c r="X26" s="119"/>
      <c r="Y26" s="114">
        <v>45</v>
      </c>
      <c r="Z26" s="115"/>
      <c r="AA26" s="124">
        <v>5</v>
      </c>
      <c r="AB26" s="52"/>
    </row>
    <row r="27" spans="1:31" ht="10.5" customHeight="1" x14ac:dyDescent="0.2">
      <c r="A27" s="7"/>
      <c r="B27" s="7"/>
      <c r="C27" s="19"/>
      <c r="D27" s="20"/>
      <c r="E27" s="30">
        <f>SUM(E10:E26)</f>
        <v>745</v>
      </c>
      <c r="F27" s="31">
        <f>SUM(F10:F26)</f>
        <v>295</v>
      </c>
      <c r="G27" s="6">
        <f>SUM(G10:G26)</f>
        <v>450</v>
      </c>
      <c r="H27" s="7"/>
      <c r="I27" s="97"/>
      <c r="J27" s="114"/>
      <c r="K27" s="115"/>
      <c r="L27" s="119"/>
      <c r="M27" s="114"/>
      <c r="N27" s="115"/>
      <c r="O27" s="121"/>
      <c r="P27" s="115"/>
      <c r="Q27" s="115"/>
      <c r="R27" s="119"/>
      <c r="S27" s="114"/>
      <c r="T27" s="115"/>
      <c r="U27" s="120"/>
      <c r="V27" s="114"/>
      <c r="W27" s="115"/>
      <c r="X27" s="119"/>
      <c r="Y27" s="114"/>
      <c r="Z27" s="115"/>
      <c r="AA27" s="124"/>
      <c r="AB27" s="52"/>
    </row>
    <row r="28" spans="1:31" ht="10.5" customHeight="1" x14ac:dyDescent="0.2">
      <c r="A28" s="7"/>
      <c r="B28" s="7"/>
      <c r="C28" s="19"/>
      <c r="D28" s="20"/>
      <c r="E28" s="21"/>
      <c r="F28" s="22"/>
      <c r="G28" s="7"/>
      <c r="H28" s="7"/>
      <c r="I28" s="97"/>
      <c r="J28" s="114"/>
      <c r="K28" s="115"/>
      <c r="L28" s="119"/>
      <c r="M28" s="114"/>
      <c r="N28" s="115"/>
      <c r="O28" s="121"/>
      <c r="P28" s="115"/>
      <c r="Q28" s="115"/>
      <c r="R28" s="119"/>
      <c r="S28" s="114"/>
      <c r="T28" s="115"/>
      <c r="U28" s="120"/>
      <c r="V28" s="114"/>
      <c r="W28" s="115"/>
      <c r="X28" s="119"/>
      <c r="Y28" s="114"/>
      <c r="Z28" s="115"/>
      <c r="AA28" s="124"/>
      <c r="AB28" s="52"/>
    </row>
    <row r="29" spans="1:31" s="52" customFormat="1" ht="10.5" customHeight="1" x14ac:dyDescent="0.2">
      <c r="A29" s="6" t="s">
        <v>24</v>
      </c>
      <c r="B29" s="6"/>
      <c r="C29" s="28" t="s">
        <v>32</v>
      </c>
      <c r="D29" s="20"/>
      <c r="E29" s="21"/>
      <c r="F29" s="22"/>
      <c r="G29" s="7"/>
      <c r="H29" s="7"/>
      <c r="I29" s="71"/>
      <c r="J29" s="114"/>
      <c r="K29" s="115"/>
      <c r="L29" s="119"/>
      <c r="M29" s="114"/>
      <c r="N29" s="115"/>
      <c r="O29" s="121"/>
      <c r="P29" s="115"/>
      <c r="Q29" s="115"/>
      <c r="R29" s="119"/>
      <c r="S29" s="114"/>
      <c r="T29" s="115"/>
      <c r="U29" s="120"/>
      <c r="V29" s="114"/>
      <c r="W29" s="115"/>
      <c r="X29" s="107"/>
      <c r="Y29" s="114"/>
      <c r="Z29" s="115"/>
      <c r="AA29" s="110"/>
    </row>
    <row r="30" spans="1:31" ht="10.5" customHeight="1" x14ac:dyDescent="0.2">
      <c r="A30" s="7">
        <v>1</v>
      </c>
      <c r="B30" s="7" t="s">
        <v>107</v>
      </c>
      <c r="C30" s="19" t="s">
        <v>62</v>
      </c>
      <c r="D30" s="20">
        <v>2</v>
      </c>
      <c r="E30" s="21">
        <v>60</v>
      </c>
      <c r="F30" s="22">
        <v>30</v>
      </c>
      <c r="G30" s="7">
        <v>30</v>
      </c>
      <c r="H30" s="7"/>
      <c r="I30" s="71"/>
      <c r="J30" s="114"/>
      <c r="K30" s="115"/>
      <c r="L30" s="119"/>
      <c r="M30" s="114">
        <v>30</v>
      </c>
      <c r="N30" s="115">
        <v>30</v>
      </c>
      <c r="O30" s="104">
        <v>4</v>
      </c>
      <c r="P30" s="138"/>
      <c r="Q30" s="136"/>
      <c r="R30" s="137"/>
      <c r="S30" s="135"/>
      <c r="T30" s="136"/>
      <c r="U30" s="139"/>
      <c r="V30" s="140"/>
      <c r="W30" s="141"/>
      <c r="X30" s="142"/>
      <c r="Y30" s="140"/>
      <c r="Z30" s="141"/>
      <c r="AA30" s="143"/>
      <c r="AB30" s="52"/>
      <c r="AE30" s="44"/>
    </row>
    <row r="31" spans="1:31" s="52" customFormat="1" ht="10.5" customHeight="1" x14ac:dyDescent="0.2">
      <c r="A31" s="7">
        <v>2</v>
      </c>
      <c r="B31" s="7" t="s">
        <v>35</v>
      </c>
      <c r="C31" s="19" t="s">
        <v>63</v>
      </c>
      <c r="D31" s="20">
        <v>4</v>
      </c>
      <c r="E31" s="21">
        <v>60</v>
      </c>
      <c r="F31" s="22">
        <v>30</v>
      </c>
      <c r="G31" s="7">
        <v>30</v>
      </c>
      <c r="H31" s="7"/>
      <c r="I31" s="71"/>
      <c r="J31" s="114"/>
      <c r="K31" s="115"/>
      <c r="L31" s="119"/>
      <c r="M31" s="114"/>
      <c r="N31" s="115"/>
      <c r="O31" s="129"/>
      <c r="P31" s="130"/>
      <c r="Q31" s="119"/>
      <c r="R31" s="119"/>
      <c r="S31" s="114">
        <v>30</v>
      </c>
      <c r="T31" s="115">
        <v>30</v>
      </c>
      <c r="U31" s="121">
        <v>5</v>
      </c>
      <c r="V31" s="114"/>
      <c r="W31" s="115"/>
      <c r="X31" s="119"/>
      <c r="Y31" s="114"/>
      <c r="Z31" s="115"/>
      <c r="AA31" s="124"/>
    </row>
    <row r="32" spans="1:31" ht="10.5" customHeight="1" x14ac:dyDescent="0.2">
      <c r="A32" s="7">
        <v>3</v>
      </c>
      <c r="B32" s="7">
        <v>5</v>
      </c>
      <c r="C32" s="19" t="s">
        <v>64</v>
      </c>
      <c r="D32" s="20">
        <v>1</v>
      </c>
      <c r="E32" s="21">
        <v>30</v>
      </c>
      <c r="F32" s="22">
        <v>30</v>
      </c>
      <c r="G32" s="7"/>
      <c r="H32" s="7"/>
      <c r="I32" s="71"/>
      <c r="J32" s="114">
        <v>30</v>
      </c>
      <c r="K32" s="115"/>
      <c r="L32" s="119">
        <v>5</v>
      </c>
      <c r="M32" s="114"/>
      <c r="N32" s="115"/>
      <c r="O32" s="104"/>
      <c r="P32" s="123"/>
      <c r="Q32" s="115"/>
      <c r="R32" s="119"/>
      <c r="S32" s="114"/>
      <c r="T32" s="115"/>
      <c r="U32" s="121"/>
      <c r="V32" s="114"/>
      <c r="W32" s="115"/>
      <c r="X32" s="119"/>
      <c r="Y32" s="114"/>
      <c r="Z32" s="115"/>
      <c r="AA32" s="124"/>
      <c r="AB32" s="52"/>
      <c r="AD32" s="44"/>
    </row>
    <row r="33" spans="1:30" ht="10.5" customHeight="1" x14ac:dyDescent="0.2">
      <c r="A33" s="7">
        <v>4</v>
      </c>
      <c r="B33" s="7">
        <v>3</v>
      </c>
      <c r="C33" s="19" t="s">
        <v>65</v>
      </c>
      <c r="D33" s="20"/>
      <c r="E33" s="21">
        <v>30</v>
      </c>
      <c r="F33" s="22">
        <v>30</v>
      </c>
      <c r="G33" s="7"/>
      <c r="H33" s="7"/>
      <c r="I33" s="71"/>
      <c r="J33" s="114"/>
      <c r="K33" s="115"/>
      <c r="L33" s="119"/>
      <c r="M33" s="114"/>
      <c r="N33" s="115"/>
      <c r="O33" s="104"/>
      <c r="P33" s="123"/>
      <c r="Q33" s="115"/>
      <c r="R33" s="119"/>
      <c r="S33" s="114">
        <v>30</v>
      </c>
      <c r="T33" s="115"/>
      <c r="U33" s="121">
        <v>3</v>
      </c>
      <c r="V33" s="114"/>
      <c r="W33" s="115"/>
      <c r="X33" s="119"/>
      <c r="Y33" s="114"/>
      <c r="Z33" s="115"/>
      <c r="AA33" s="124"/>
      <c r="AB33" s="52"/>
      <c r="AD33" s="44"/>
    </row>
    <row r="34" spans="1:30" ht="10.5" customHeight="1" x14ac:dyDescent="0.2">
      <c r="A34" s="7">
        <v>5</v>
      </c>
      <c r="B34" s="7">
        <v>3</v>
      </c>
      <c r="C34" s="19" t="s">
        <v>68</v>
      </c>
      <c r="D34" s="20"/>
      <c r="E34" s="21">
        <v>30</v>
      </c>
      <c r="F34" s="22">
        <v>30</v>
      </c>
      <c r="G34" s="7"/>
      <c r="H34" s="7"/>
      <c r="I34" s="71"/>
      <c r="J34" s="114"/>
      <c r="K34" s="115"/>
      <c r="L34" s="119"/>
      <c r="M34" s="114"/>
      <c r="N34" s="115"/>
      <c r="O34" s="121"/>
      <c r="P34" s="114"/>
      <c r="Q34" s="115">
        <v>30</v>
      </c>
      <c r="R34" s="119">
        <v>3</v>
      </c>
      <c r="S34" s="114"/>
      <c r="T34" s="115"/>
      <c r="U34" s="121"/>
      <c r="V34" s="114"/>
      <c r="W34" s="115"/>
      <c r="X34" s="112"/>
      <c r="Y34" s="114"/>
      <c r="Z34" s="115"/>
      <c r="AA34" s="124"/>
      <c r="AB34" s="52"/>
    </row>
    <row r="35" spans="1:30" ht="10.5" customHeight="1" x14ac:dyDescent="0.2">
      <c r="A35" s="7">
        <v>6</v>
      </c>
      <c r="B35" s="37">
        <v>4</v>
      </c>
      <c r="C35" s="19" t="s">
        <v>115</v>
      </c>
      <c r="D35" s="20"/>
      <c r="E35" s="21">
        <v>30</v>
      </c>
      <c r="F35" s="22"/>
      <c r="G35" s="7">
        <v>30</v>
      </c>
      <c r="H35" s="7"/>
      <c r="I35" s="71"/>
      <c r="J35" s="114"/>
      <c r="K35" s="115">
        <v>30</v>
      </c>
      <c r="L35" s="119">
        <v>4</v>
      </c>
      <c r="M35" s="114"/>
      <c r="N35" s="115"/>
      <c r="O35" s="121"/>
      <c r="P35" s="115"/>
      <c r="Q35" s="115"/>
      <c r="R35" s="119"/>
      <c r="S35" s="114"/>
      <c r="T35" s="115"/>
      <c r="U35" s="121"/>
      <c r="V35" s="114"/>
      <c r="W35" s="115"/>
      <c r="X35" s="112"/>
      <c r="Y35" s="114"/>
      <c r="Z35" s="115"/>
      <c r="AA35" s="124"/>
      <c r="AB35" s="52"/>
    </row>
    <row r="36" spans="1:30" ht="10.5" customHeight="1" x14ac:dyDescent="0.2">
      <c r="A36" s="7">
        <v>7</v>
      </c>
      <c r="B36" s="91" t="s">
        <v>35</v>
      </c>
      <c r="C36" s="19" t="s">
        <v>67</v>
      </c>
      <c r="D36" s="20">
        <v>5</v>
      </c>
      <c r="E36" s="21">
        <v>45</v>
      </c>
      <c r="F36" s="22">
        <v>15</v>
      </c>
      <c r="G36" s="7">
        <v>30</v>
      </c>
      <c r="H36" s="7"/>
      <c r="I36" s="71"/>
      <c r="J36" s="114"/>
      <c r="K36" s="115"/>
      <c r="L36" s="119"/>
      <c r="M36" s="114"/>
      <c r="N36" s="115"/>
      <c r="O36" s="121"/>
      <c r="P36" s="115"/>
      <c r="Q36" s="115"/>
      <c r="R36" s="119"/>
      <c r="S36" s="114"/>
      <c r="T36" s="115"/>
      <c r="U36" s="104"/>
      <c r="V36" s="114">
        <v>15</v>
      </c>
      <c r="W36" s="115">
        <v>30</v>
      </c>
      <c r="X36" s="119">
        <v>5</v>
      </c>
      <c r="Y36" s="114"/>
      <c r="Z36" s="115"/>
      <c r="AA36" s="124"/>
      <c r="AB36" s="52"/>
    </row>
    <row r="37" spans="1:30" ht="10.5" customHeight="1" x14ac:dyDescent="0.2">
      <c r="A37" s="7">
        <v>8</v>
      </c>
      <c r="B37" s="90" t="s">
        <v>43</v>
      </c>
      <c r="C37" s="19" t="s">
        <v>66</v>
      </c>
      <c r="D37" s="20">
        <v>3</v>
      </c>
      <c r="E37" s="21">
        <v>30</v>
      </c>
      <c r="F37" s="22">
        <v>15</v>
      </c>
      <c r="G37" s="7">
        <v>15</v>
      </c>
      <c r="H37" s="7"/>
      <c r="I37" s="71"/>
      <c r="J37" s="114"/>
      <c r="K37" s="115"/>
      <c r="L37" s="119"/>
      <c r="M37" s="114"/>
      <c r="N37" s="115"/>
      <c r="O37" s="121"/>
      <c r="P37" s="114">
        <v>15</v>
      </c>
      <c r="Q37" s="115">
        <v>15</v>
      </c>
      <c r="R37" s="119">
        <v>3</v>
      </c>
      <c r="S37" s="114"/>
      <c r="T37" s="115"/>
      <c r="U37" s="116"/>
      <c r="V37" s="114"/>
      <c r="W37" s="115"/>
      <c r="X37" s="119"/>
      <c r="Y37" s="114"/>
      <c r="Z37" s="115"/>
      <c r="AA37" s="124"/>
      <c r="AB37" s="52"/>
    </row>
    <row r="38" spans="1:30" s="52" customFormat="1" ht="10.5" customHeight="1" x14ac:dyDescent="0.2">
      <c r="A38" s="7">
        <v>9</v>
      </c>
      <c r="B38" s="7">
        <v>3</v>
      </c>
      <c r="C38" s="19" t="s">
        <v>69</v>
      </c>
      <c r="D38" s="20"/>
      <c r="E38" s="21">
        <v>30</v>
      </c>
      <c r="F38" s="22"/>
      <c r="G38" s="7">
        <v>30</v>
      </c>
      <c r="H38" s="7"/>
      <c r="I38" s="71"/>
      <c r="J38" s="114"/>
      <c r="K38" s="115"/>
      <c r="L38" s="119"/>
      <c r="M38" s="114"/>
      <c r="N38" s="115"/>
      <c r="O38" s="104"/>
      <c r="P38" s="114"/>
      <c r="Q38" s="115"/>
      <c r="R38" s="119"/>
      <c r="S38" s="114"/>
      <c r="T38" s="115"/>
      <c r="U38" s="120"/>
      <c r="V38" s="114"/>
      <c r="W38" s="115"/>
      <c r="X38" s="107"/>
      <c r="Y38" s="117"/>
      <c r="Z38" s="115">
        <v>30</v>
      </c>
      <c r="AA38" s="110">
        <v>3</v>
      </c>
    </row>
    <row r="39" spans="1:30" x14ac:dyDescent="0.2">
      <c r="A39" s="7">
        <v>10</v>
      </c>
      <c r="B39" s="7">
        <v>2</v>
      </c>
      <c r="C39" s="19" t="s">
        <v>96</v>
      </c>
      <c r="D39" s="20"/>
      <c r="E39" s="21">
        <v>30</v>
      </c>
      <c r="F39" s="22"/>
      <c r="G39" s="7">
        <v>30</v>
      </c>
      <c r="H39" s="7"/>
      <c r="I39" s="71"/>
      <c r="J39" s="114"/>
      <c r="K39" s="115"/>
      <c r="L39" s="119"/>
      <c r="M39" s="114"/>
      <c r="N39" s="115">
        <v>30</v>
      </c>
      <c r="O39" s="104">
        <v>2</v>
      </c>
      <c r="P39" s="114"/>
      <c r="Q39" s="115"/>
      <c r="R39" s="119"/>
      <c r="S39" s="114"/>
      <c r="T39" s="115"/>
      <c r="U39" s="120"/>
      <c r="V39" s="117"/>
      <c r="W39" s="118"/>
      <c r="X39" s="107"/>
      <c r="Y39" s="117"/>
      <c r="Z39" s="118"/>
      <c r="AA39" s="109"/>
      <c r="AB39" s="52"/>
    </row>
    <row r="40" spans="1:30" x14ac:dyDescent="0.2">
      <c r="A40" s="7">
        <v>11</v>
      </c>
      <c r="B40" s="7" t="s">
        <v>35</v>
      </c>
      <c r="C40" s="19" t="s">
        <v>70</v>
      </c>
      <c r="D40" s="20">
        <v>1</v>
      </c>
      <c r="E40" s="21">
        <v>45</v>
      </c>
      <c r="F40" s="22">
        <v>15</v>
      </c>
      <c r="G40" s="7">
        <v>30</v>
      </c>
      <c r="H40" s="7"/>
      <c r="I40" s="71"/>
      <c r="J40" s="114">
        <v>15</v>
      </c>
      <c r="K40" s="115">
        <v>30</v>
      </c>
      <c r="L40" s="119">
        <v>5</v>
      </c>
      <c r="M40" s="114"/>
      <c r="N40" s="115"/>
      <c r="O40" s="121"/>
      <c r="P40" s="114"/>
      <c r="Q40" s="115"/>
      <c r="R40" s="119"/>
      <c r="S40" s="114"/>
      <c r="T40" s="115"/>
      <c r="U40" s="121"/>
      <c r="V40" s="114"/>
      <c r="W40" s="115"/>
      <c r="X40" s="112"/>
      <c r="Y40" s="114"/>
      <c r="Z40" s="115"/>
      <c r="AA40" s="124"/>
      <c r="AB40" s="52"/>
    </row>
    <row r="41" spans="1:30" x14ac:dyDescent="0.2">
      <c r="A41" s="7">
        <v>12</v>
      </c>
      <c r="B41" s="7" t="s">
        <v>35</v>
      </c>
      <c r="C41" s="19" t="s">
        <v>71</v>
      </c>
      <c r="D41" s="20">
        <v>5</v>
      </c>
      <c r="E41" s="21">
        <v>45</v>
      </c>
      <c r="F41" s="22">
        <v>15</v>
      </c>
      <c r="G41" s="7">
        <v>30</v>
      </c>
      <c r="H41" s="7"/>
      <c r="I41" s="71"/>
      <c r="J41" s="114"/>
      <c r="K41" s="115"/>
      <c r="L41" s="119"/>
      <c r="M41" s="114"/>
      <c r="N41" s="115"/>
      <c r="O41" s="121"/>
      <c r="P41" s="114"/>
      <c r="Q41" s="115"/>
      <c r="R41" s="119"/>
      <c r="S41" s="114"/>
      <c r="T41" s="115"/>
      <c r="U41" s="121"/>
      <c r="V41" s="114">
        <v>15</v>
      </c>
      <c r="W41" s="115">
        <v>30</v>
      </c>
      <c r="X41" s="119">
        <v>5</v>
      </c>
      <c r="Y41" s="114"/>
      <c r="Z41" s="115"/>
      <c r="AA41" s="104"/>
      <c r="AB41" s="52"/>
    </row>
    <row r="42" spans="1:30" ht="14.25" customHeight="1" x14ac:dyDescent="0.2">
      <c r="A42" s="7">
        <v>13</v>
      </c>
      <c r="B42" s="7">
        <v>4</v>
      </c>
      <c r="C42" s="19" t="s">
        <v>72</v>
      </c>
      <c r="D42" s="20"/>
      <c r="E42" s="21">
        <v>30</v>
      </c>
      <c r="F42" s="22"/>
      <c r="G42" s="7">
        <v>30</v>
      </c>
      <c r="H42" s="7"/>
      <c r="I42" s="71"/>
      <c r="J42" s="114"/>
      <c r="K42" s="115"/>
      <c r="L42" s="119"/>
      <c r="M42" s="114"/>
      <c r="N42" s="115"/>
      <c r="O42" s="121"/>
      <c r="P42" s="114"/>
      <c r="Q42" s="115"/>
      <c r="R42" s="119"/>
      <c r="S42" s="114"/>
      <c r="T42" s="115"/>
      <c r="U42" s="121"/>
      <c r="V42" s="114"/>
      <c r="W42" s="115"/>
      <c r="X42" s="119"/>
      <c r="Y42" s="114"/>
      <c r="Z42" s="115">
        <v>30</v>
      </c>
      <c r="AA42" s="131">
        <v>4</v>
      </c>
      <c r="AB42" s="52"/>
    </row>
    <row r="43" spans="1:30" ht="12.75" customHeight="1" x14ac:dyDescent="0.2">
      <c r="A43" s="7">
        <v>14</v>
      </c>
      <c r="B43" s="7">
        <v>3</v>
      </c>
      <c r="C43" s="19" t="s">
        <v>97</v>
      </c>
      <c r="D43" s="20"/>
      <c r="E43" s="21">
        <v>30</v>
      </c>
      <c r="F43" s="22"/>
      <c r="G43" s="7">
        <v>30</v>
      </c>
      <c r="H43" s="7"/>
      <c r="I43" s="71"/>
      <c r="J43" s="114"/>
      <c r="K43" s="115"/>
      <c r="L43" s="119"/>
      <c r="M43" s="114"/>
      <c r="N43" s="115"/>
      <c r="O43" s="121"/>
      <c r="P43" s="114"/>
      <c r="Q43" s="115"/>
      <c r="R43" s="119"/>
      <c r="S43" s="114"/>
      <c r="T43" s="115">
        <v>30</v>
      </c>
      <c r="U43" s="104">
        <v>3</v>
      </c>
      <c r="V43" s="114"/>
      <c r="W43" s="115"/>
      <c r="X43" s="119"/>
      <c r="Y43" s="114"/>
      <c r="Z43" s="115"/>
      <c r="AA43" s="124"/>
      <c r="AB43" s="52"/>
    </row>
    <row r="44" spans="1:30" ht="11.25" customHeight="1" x14ac:dyDescent="0.2">
      <c r="A44" s="7">
        <v>15</v>
      </c>
      <c r="B44" s="7" t="s">
        <v>107</v>
      </c>
      <c r="C44" s="19" t="s">
        <v>73</v>
      </c>
      <c r="D44" s="20">
        <v>6</v>
      </c>
      <c r="E44" s="21">
        <v>45</v>
      </c>
      <c r="F44" s="22">
        <v>15</v>
      </c>
      <c r="G44" s="7">
        <v>30</v>
      </c>
      <c r="H44" s="7"/>
      <c r="I44" s="71"/>
      <c r="J44" s="114"/>
      <c r="K44" s="115"/>
      <c r="L44" s="119"/>
      <c r="M44" s="114"/>
      <c r="N44" s="115"/>
      <c r="O44" s="121"/>
      <c r="P44" s="114"/>
      <c r="Q44" s="115"/>
      <c r="R44" s="119"/>
      <c r="S44" s="114"/>
      <c r="T44" s="115"/>
      <c r="U44" s="121"/>
      <c r="V44" s="114"/>
      <c r="W44" s="115"/>
      <c r="X44" s="119"/>
      <c r="Y44" s="114">
        <v>15</v>
      </c>
      <c r="Z44" s="115">
        <v>30</v>
      </c>
      <c r="AA44" s="132">
        <v>4</v>
      </c>
      <c r="AB44" s="52"/>
      <c r="AC44" t="s">
        <v>41</v>
      </c>
    </row>
    <row r="45" spans="1:30" ht="11.25" customHeight="1" x14ac:dyDescent="0.2">
      <c r="A45" s="7"/>
      <c r="B45" s="7"/>
      <c r="C45" s="52"/>
      <c r="D45" s="72"/>
      <c r="E45" s="146">
        <f>SUM(E30:E44)</f>
        <v>570</v>
      </c>
      <c r="F45" s="31">
        <f>SUM(F30:F44)</f>
        <v>225</v>
      </c>
      <c r="G45" s="6">
        <f>SUM(G30:G44)</f>
        <v>345</v>
      </c>
      <c r="H45" s="7"/>
      <c r="I45" s="89"/>
      <c r="J45" s="147"/>
      <c r="K45" s="110"/>
      <c r="L45" s="122"/>
      <c r="M45" s="145"/>
      <c r="N45" s="110"/>
      <c r="O45" s="122"/>
      <c r="P45" s="147"/>
      <c r="Q45" s="110"/>
      <c r="R45" s="122"/>
      <c r="S45" s="145"/>
      <c r="T45" s="110"/>
      <c r="U45" s="122"/>
      <c r="V45" s="147"/>
      <c r="W45" s="110"/>
      <c r="X45" s="122"/>
      <c r="Y45" s="145"/>
      <c r="Z45" s="110"/>
      <c r="AA45" s="110"/>
      <c r="AB45" s="52"/>
    </row>
    <row r="46" spans="1:30" ht="10.5" customHeight="1" x14ac:dyDescent="0.2">
      <c r="A46" s="6" t="s">
        <v>25</v>
      </c>
      <c r="B46" s="7"/>
      <c r="C46" s="28" t="s">
        <v>101</v>
      </c>
      <c r="D46" s="20"/>
      <c r="E46" s="21"/>
      <c r="F46" s="31"/>
      <c r="G46" s="6"/>
      <c r="H46" s="69"/>
      <c r="I46" s="71"/>
      <c r="J46" s="114"/>
      <c r="K46" s="115"/>
      <c r="L46" s="119"/>
      <c r="M46" s="114"/>
      <c r="N46" s="115"/>
      <c r="O46" s="121"/>
      <c r="P46" s="114"/>
      <c r="Q46" s="115"/>
      <c r="R46" s="119"/>
      <c r="S46" s="114"/>
      <c r="T46" s="115"/>
      <c r="U46" s="121"/>
      <c r="V46" s="114"/>
      <c r="W46" s="115"/>
      <c r="X46" s="119"/>
      <c r="Y46" s="114"/>
      <c r="Z46" s="115"/>
      <c r="AA46" s="124"/>
      <c r="AB46" s="52"/>
      <c r="AC46" t="s">
        <v>41</v>
      </c>
    </row>
    <row r="47" spans="1:30" ht="10.5" customHeight="1" x14ac:dyDescent="0.2">
      <c r="A47" s="7">
        <v>1</v>
      </c>
      <c r="B47" s="7">
        <v>24</v>
      </c>
      <c r="C47" s="19" t="s">
        <v>33</v>
      </c>
      <c r="D47" s="20" t="s">
        <v>23</v>
      </c>
      <c r="E47" s="21">
        <v>300</v>
      </c>
      <c r="F47" s="75">
        <v>120</v>
      </c>
      <c r="G47" s="76"/>
      <c r="H47" s="7">
        <v>180</v>
      </c>
      <c r="I47" s="97"/>
      <c r="J47" s="114"/>
      <c r="K47" s="115"/>
      <c r="L47" s="119"/>
      <c r="M47" s="114">
        <v>60</v>
      </c>
      <c r="N47" s="115"/>
      <c r="O47" s="104">
        <v>4</v>
      </c>
      <c r="P47" s="114">
        <v>60</v>
      </c>
      <c r="Q47" s="115"/>
      <c r="R47" s="112">
        <v>5</v>
      </c>
      <c r="S47" s="114">
        <v>60</v>
      </c>
      <c r="T47" s="115"/>
      <c r="U47" s="104">
        <v>5</v>
      </c>
      <c r="V47" s="114">
        <v>60</v>
      </c>
      <c r="W47" s="115"/>
      <c r="X47" s="112">
        <v>6</v>
      </c>
      <c r="Y47" s="114">
        <v>60</v>
      </c>
      <c r="Z47" s="115"/>
      <c r="AA47" s="132">
        <v>4</v>
      </c>
      <c r="AB47" s="52"/>
    </row>
    <row r="48" spans="1:30" ht="10.5" customHeight="1" x14ac:dyDescent="0.2">
      <c r="A48" s="7">
        <v>2</v>
      </c>
      <c r="B48" s="7" t="s">
        <v>27</v>
      </c>
      <c r="C48" s="19" t="s">
        <v>34</v>
      </c>
      <c r="D48" s="20" t="s">
        <v>23</v>
      </c>
      <c r="E48" s="21">
        <v>120</v>
      </c>
      <c r="F48" s="77"/>
      <c r="G48" s="83"/>
      <c r="H48" s="81"/>
      <c r="I48" s="39">
        <v>120</v>
      </c>
      <c r="J48" s="114"/>
      <c r="K48" s="115"/>
      <c r="L48" s="119"/>
      <c r="M48" s="114"/>
      <c r="N48" s="115"/>
      <c r="O48" s="121"/>
      <c r="P48" s="114"/>
      <c r="Q48" s="115">
        <v>30</v>
      </c>
      <c r="R48" s="112">
        <v>2</v>
      </c>
      <c r="S48" s="114"/>
      <c r="T48" s="115">
        <v>30</v>
      </c>
      <c r="U48" s="104">
        <v>2</v>
      </c>
      <c r="V48" s="114"/>
      <c r="W48" s="115">
        <v>30</v>
      </c>
      <c r="X48" s="112">
        <v>2</v>
      </c>
      <c r="Y48" s="114"/>
      <c r="Z48" s="115">
        <v>30</v>
      </c>
      <c r="AA48" s="132">
        <v>4</v>
      </c>
      <c r="AB48" s="52"/>
    </row>
    <row r="49" spans="1:28" ht="13.5" customHeight="1" x14ac:dyDescent="0.2">
      <c r="A49" s="7">
        <v>3</v>
      </c>
      <c r="B49" s="74" t="s">
        <v>108</v>
      </c>
      <c r="C49" s="19" t="s">
        <v>102</v>
      </c>
      <c r="D49" s="20" t="s">
        <v>23</v>
      </c>
      <c r="E49" s="21">
        <v>270</v>
      </c>
      <c r="F49" s="87">
        <v>270</v>
      </c>
      <c r="G49" s="82"/>
      <c r="H49" s="6"/>
      <c r="I49" s="39"/>
      <c r="J49" s="114"/>
      <c r="K49" s="115"/>
      <c r="L49" s="119"/>
      <c r="M49" s="114">
        <v>60</v>
      </c>
      <c r="N49" s="115"/>
      <c r="O49" s="104">
        <v>4</v>
      </c>
      <c r="P49" s="114">
        <v>60</v>
      </c>
      <c r="Q49" s="115"/>
      <c r="R49" s="112">
        <v>4</v>
      </c>
      <c r="S49" s="114">
        <v>60</v>
      </c>
      <c r="T49" s="115"/>
      <c r="U49" s="104">
        <v>4</v>
      </c>
      <c r="V49" s="114">
        <v>60</v>
      </c>
      <c r="W49" s="115"/>
      <c r="X49" s="112">
        <v>4</v>
      </c>
      <c r="Y49" s="114">
        <v>30</v>
      </c>
      <c r="Z49" s="115"/>
      <c r="AA49" s="124">
        <v>2</v>
      </c>
      <c r="AB49" s="52"/>
    </row>
    <row r="50" spans="1:28" ht="10.5" customHeight="1" x14ac:dyDescent="0.2">
      <c r="A50" s="7"/>
      <c r="B50" s="74"/>
      <c r="C50" s="19"/>
      <c r="D50" s="20"/>
      <c r="E50" s="29">
        <f>SUM(E47:E49)</f>
        <v>690</v>
      </c>
      <c r="F50" s="88">
        <f>SUM(F47:F49)</f>
        <v>390</v>
      </c>
      <c r="G50" s="82"/>
      <c r="H50" s="6"/>
      <c r="I50" s="41"/>
      <c r="J50" s="114"/>
      <c r="K50" s="115"/>
      <c r="L50" s="119"/>
      <c r="M50" s="114"/>
      <c r="N50" s="115"/>
      <c r="O50" s="104"/>
      <c r="P50" s="114"/>
      <c r="Q50" s="115"/>
      <c r="R50" s="112"/>
      <c r="S50" s="114"/>
      <c r="T50" s="115"/>
      <c r="U50" s="104"/>
      <c r="V50" s="114"/>
      <c r="W50" s="115"/>
      <c r="X50" s="112"/>
      <c r="Y50" s="114"/>
      <c r="Z50" s="115"/>
      <c r="AA50" s="124"/>
      <c r="AB50" s="52"/>
    </row>
    <row r="51" spans="1:28" ht="10.5" customHeight="1" x14ac:dyDescent="0.2">
      <c r="A51" s="7"/>
      <c r="B51" s="7"/>
      <c r="C51" s="40" t="s">
        <v>26</v>
      </c>
      <c r="D51" s="20"/>
      <c r="E51" s="30">
        <f>SUM(E50,E45,E27)</f>
        <v>2005</v>
      </c>
      <c r="F51" s="31">
        <f>SUM(F50,F45,F27)</f>
        <v>910</v>
      </c>
      <c r="G51" s="6">
        <f>SUM(G45,G27)</f>
        <v>795</v>
      </c>
      <c r="H51" s="6">
        <v>180</v>
      </c>
      <c r="I51" s="41">
        <v>120</v>
      </c>
      <c r="J51" s="133">
        <f>SUM(J10:J50)</f>
        <v>130</v>
      </c>
      <c r="K51" s="134">
        <f t="shared" ref="K51:AA51" si="0">SUM(K10:K50)</f>
        <v>150</v>
      </c>
      <c r="L51" s="119">
        <f t="shared" si="0"/>
        <v>30</v>
      </c>
      <c r="M51" s="133">
        <f t="shared" si="0"/>
        <v>225</v>
      </c>
      <c r="N51" s="134">
        <f t="shared" si="0"/>
        <v>195</v>
      </c>
      <c r="O51" s="121">
        <f t="shared" si="0"/>
        <v>30</v>
      </c>
      <c r="P51" s="133">
        <f t="shared" si="0"/>
        <v>180</v>
      </c>
      <c r="Q51" s="134">
        <f t="shared" si="0"/>
        <v>180</v>
      </c>
      <c r="R51" s="119">
        <f t="shared" si="0"/>
        <v>30</v>
      </c>
      <c r="S51" s="133">
        <f t="shared" si="0"/>
        <v>195</v>
      </c>
      <c r="T51" s="134">
        <f t="shared" si="0"/>
        <v>180</v>
      </c>
      <c r="U51" s="121">
        <f t="shared" si="0"/>
        <v>30</v>
      </c>
      <c r="V51" s="133">
        <f t="shared" si="0"/>
        <v>180</v>
      </c>
      <c r="W51" s="134">
        <f t="shared" si="0"/>
        <v>120</v>
      </c>
      <c r="X51" s="119">
        <f t="shared" si="0"/>
        <v>30</v>
      </c>
      <c r="Y51" s="133">
        <f t="shared" si="0"/>
        <v>150</v>
      </c>
      <c r="Z51" s="134">
        <f t="shared" si="0"/>
        <v>120</v>
      </c>
      <c r="AA51" s="132">
        <f t="shared" si="0"/>
        <v>26</v>
      </c>
      <c r="AB51" s="52"/>
    </row>
    <row r="52" spans="1:28" ht="5.2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ht="27.75" customHeight="1" x14ac:dyDescent="0.2">
      <c r="A53" s="254" t="s">
        <v>100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52"/>
    </row>
    <row r="54" spans="1:28" ht="9.75" customHeight="1" x14ac:dyDescent="0.2">
      <c r="A54" s="89" t="s">
        <v>44</v>
      </c>
      <c r="B54" s="89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52"/>
    </row>
    <row r="55" spans="1:28" ht="10.5" customHeight="1" x14ac:dyDescent="0.2">
      <c r="A55" s="95"/>
      <c r="B55" s="95" t="s">
        <v>103</v>
      </c>
      <c r="C55" s="235" t="s">
        <v>109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52"/>
    </row>
    <row r="56" spans="1:28" ht="10.5" customHeight="1" x14ac:dyDescent="0.2">
      <c r="A56" s="269" t="s">
        <v>38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52"/>
    </row>
    <row r="57" spans="1:28" x14ac:dyDescent="0.2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52"/>
    </row>
    <row r="58" spans="1:28" x14ac:dyDescent="0.2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52"/>
    </row>
    <row r="59" spans="1:28" x14ac:dyDescent="0.2">
      <c r="A59" s="236"/>
      <c r="B59" s="236"/>
      <c r="C59" s="241" t="s">
        <v>47</v>
      </c>
      <c r="D59" s="238"/>
      <c r="E59" s="239"/>
      <c r="F59" s="237"/>
      <c r="G59" s="236"/>
      <c r="H59" s="236"/>
      <c r="I59" s="240"/>
      <c r="J59" s="237"/>
      <c r="K59" s="236"/>
      <c r="L59" s="238"/>
      <c r="M59" s="237"/>
      <c r="N59" s="236"/>
      <c r="O59" s="240"/>
      <c r="P59" s="237"/>
      <c r="Q59" s="236"/>
      <c r="R59" s="13"/>
      <c r="S59" s="237"/>
      <c r="T59" s="236"/>
      <c r="U59" s="240"/>
      <c r="V59" s="237"/>
      <c r="W59" s="236"/>
      <c r="X59" s="238"/>
      <c r="Y59" s="237"/>
      <c r="Z59" s="236"/>
      <c r="AA59" s="236"/>
      <c r="AB59" s="52"/>
    </row>
    <row r="60" spans="1:28" x14ac:dyDescent="0.2">
      <c r="A60" s="76">
        <v>1</v>
      </c>
      <c r="B60" s="76">
        <v>2</v>
      </c>
      <c r="C60" s="81" t="s">
        <v>114</v>
      </c>
      <c r="D60" s="243"/>
      <c r="E60" s="248">
        <v>30</v>
      </c>
      <c r="F60" s="242"/>
      <c r="G60" s="81"/>
      <c r="H60" s="76">
        <v>30</v>
      </c>
      <c r="I60" s="244"/>
      <c r="J60" s="242"/>
      <c r="K60" s="81"/>
      <c r="L60" s="243"/>
      <c r="M60" s="75">
        <v>30</v>
      </c>
      <c r="N60" s="81"/>
      <c r="O60" s="245">
        <v>2</v>
      </c>
      <c r="P60" s="242"/>
      <c r="Q60" s="81"/>
      <c r="R60" s="244"/>
      <c r="S60" s="242"/>
      <c r="T60" s="81"/>
      <c r="U60" s="244"/>
      <c r="V60" s="242"/>
      <c r="W60" s="81"/>
      <c r="X60" s="243"/>
      <c r="Y60" s="242"/>
      <c r="Z60" s="81"/>
      <c r="AA60" s="81"/>
      <c r="AB60" s="52"/>
    </row>
    <row r="61" spans="1:28" x14ac:dyDescent="0.2">
      <c r="A61" s="7">
        <v>2</v>
      </c>
      <c r="B61" s="7">
        <v>2</v>
      </c>
      <c r="C61" s="19" t="s">
        <v>75</v>
      </c>
      <c r="D61" s="20" t="s">
        <v>23</v>
      </c>
      <c r="E61" s="21">
        <v>30</v>
      </c>
      <c r="F61" s="22"/>
      <c r="G61" s="6"/>
      <c r="H61" s="7">
        <v>30</v>
      </c>
      <c r="I61" s="71"/>
      <c r="J61" s="26"/>
      <c r="K61" s="27"/>
      <c r="L61" s="45"/>
      <c r="M61" s="22">
        <v>30</v>
      </c>
      <c r="N61" s="7"/>
      <c r="O61" s="60">
        <v>2</v>
      </c>
      <c r="P61" s="22"/>
      <c r="Q61" s="7"/>
      <c r="R61" s="24"/>
      <c r="S61" s="22"/>
      <c r="T61" s="7"/>
      <c r="U61" s="24"/>
      <c r="V61" s="22"/>
      <c r="W61" s="7"/>
      <c r="X61" s="23"/>
      <c r="Y61" s="22"/>
      <c r="Z61" s="7"/>
      <c r="AA61" s="34"/>
      <c r="AB61" s="52"/>
    </row>
    <row r="62" spans="1:28" x14ac:dyDescent="0.2">
      <c r="A62" s="7">
        <v>3</v>
      </c>
      <c r="B62" s="7">
        <v>2</v>
      </c>
      <c r="C62" s="63" t="s">
        <v>76</v>
      </c>
      <c r="D62" s="20" t="s">
        <v>23</v>
      </c>
      <c r="E62" s="21">
        <v>30</v>
      </c>
      <c r="F62" s="22">
        <v>30</v>
      </c>
      <c r="G62" s="7"/>
      <c r="H62" s="7"/>
      <c r="I62" s="51"/>
      <c r="J62" s="32"/>
      <c r="K62" s="33"/>
      <c r="L62" s="46"/>
      <c r="M62" s="22"/>
      <c r="N62" s="7"/>
      <c r="O62" s="24"/>
      <c r="P62" s="22">
        <v>30</v>
      </c>
      <c r="Q62" s="7"/>
      <c r="R62" s="60">
        <v>2</v>
      </c>
      <c r="S62" s="22"/>
      <c r="T62" s="7"/>
      <c r="U62" s="24"/>
      <c r="V62" s="22"/>
      <c r="W62" s="7"/>
      <c r="X62" s="23"/>
      <c r="Y62" s="22"/>
      <c r="Z62" s="7"/>
      <c r="AA62" s="34"/>
      <c r="AB62" s="52"/>
    </row>
    <row r="63" spans="1:28" ht="10.5" customHeight="1" x14ac:dyDescent="0.2">
      <c r="A63" s="7">
        <v>4</v>
      </c>
      <c r="B63" s="7">
        <v>3</v>
      </c>
      <c r="C63" s="19" t="s">
        <v>77</v>
      </c>
      <c r="D63" s="20" t="s">
        <v>23</v>
      </c>
      <c r="E63" s="21">
        <v>30</v>
      </c>
      <c r="F63" s="22"/>
      <c r="G63" s="7"/>
      <c r="H63" s="7">
        <v>30</v>
      </c>
      <c r="I63" s="51"/>
      <c r="J63" s="32"/>
      <c r="K63" s="33"/>
      <c r="L63" s="46"/>
      <c r="M63" s="22"/>
      <c r="N63" s="7"/>
      <c r="O63" s="24"/>
      <c r="P63" s="22">
        <v>30</v>
      </c>
      <c r="Q63" s="7"/>
      <c r="R63" s="60">
        <v>3</v>
      </c>
      <c r="S63" s="22"/>
      <c r="T63" s="7"/>
      <c r="U63" s="24"/>
      <c r="V63" s="22"/>
      <c r="W63" s="7"/>
      <c r="X63" s="23"/>
      <c r="Y63" s="22"/>
      <c r="Z63" s="7"/>
      <c r="AA63" s="34"/>
      <c r="AB63" s="52"/>
    </row>
    <row r="64" spans="1:28" ht="10.5" customHeight="1" x14ac:dyDescent="0.2">
      <c r="A64" s="7">
        <v>5</v>
      </c>
      <c r="B64" s="7">
        <v>3</v>
      </c>
      <c r="C64" s="19" t="s">
        <v>78</v>
      </c>
      <c r="D64" s="20" t="s">
        <v>23</v>
      </c>
      <c r="E64" s="21">
        <v>30</v>
      </c>
      <c r="F64" s="22"/>
      <c r="G64" s="6"/>
      <c r="H64" s="7">
        <v>30</v>
      </c>
      <c r="I64" s="51"/>
      <c r="J64" s="32"/>
      <c r="K64" s="33"/>
      <c r="L64" s="46"/>
      <c r="M64" s="22"/>
      <c r="N64" s="7"/>
      <c r="O64" s="25"/>
      <c r="P64" s="84"/>
      <c r="Q64" s="85"/>
      <c r="R64" s="23"/>
      <c r="S64" s="22">
        <v>30</v>
      </c>
      <c r="T64" s="7"/>
      <c r="U64" s="60">
        <v>3</v>
      </c>
      <c r="V64" s="22"/>
      <c r="W64" s="7"/>
      <c r="X64" s="23"/>
      <c r="Y64" s="22"/>
      <c r="Z64" s="7"/>
      <c r="AA64" s="34"/>
      <c r="AB64" s="52"/>
    </row>
    <row r="65" spans="1:28" ht="10.5" customHeight="1" x14ac:dyDescent="0.2">
      <c r="A65" s="7">
        <v>6</v>
      </c>
      <c r="B65" s="7">
        <v>2</v>
      </c>
      <c r="C65" s="19" t="s">
        <v>79</v>
      </c>
      <c r="D65" s="20" t="s">
        <v>23</v>
      </c>
      <c r="E65" s="21">
        <v>30</v>
      </c>
      <c r="F65" s="22">
        <v>30</v>
      </c>
      <c r="G65" s="6"/>
      <c r="H65" s="6"/>
      <c r="I65" s="51"/>
      <c r="J65" s="32"/>
      <c r="K65" s="33"/>
      <c r="L65" s="46"/>
      <c r="M65" s="48"/>
      <c r="N65" s="85"/>
      <c r="O65" s="24"/>
      <c r="P65" s="79"/>
      <c r="Q65" s="54"/>
      <c r="R65" s="23"/>
      <c r="S65" s="22">
        <v>30</v>
      </c>
      <c r="T65" s="7"/>
      <c r="U65" s="60">
        <v>2</v>
      </c>
      <c r="V65" s="22"/>
      <c r="W65" s="7"/>
      <c r="X65" s="23"/>
      <c r="Y65" s="22"/>
      <c r="Z65" s="7"/>
      <c r="AA65" s="34"/>
      <c r="AB65" s="52"/>
    </row>
    <row r="66" spans="1:28" ht="10.5" customHeight="1" x14ac:dyDescent="0.2">
      <c r="A66" s="7">
        <v>7</v>
      </c>
      <c r="B66" s="7">
        <v>3</v>
      </c>
      <c r="C66" s="19" t="s">
        <v>80</v>
      </c>
      <c r="D66" s="20"/>
      <c r="E66" s="21">
        <v>30</v>
      </c>
      <c r="F66" s="22">
        <v>30</v>
      </c>
      <c r="G66" s="7"/>
      <c r="H66" s="6"/>
      <c r="I66" s="51"/>
      <c r="J66" s="22"/>
      <c r="K66" s="7"/>
      <c r="L66" s="23"/>
      <c r="M66" s="22"/>
      <c r="N66" s="7"/>
      <c r="O66" s="24"/>
      <c r="P66" s="22"/>
      <c r="Q66" s="7"/>
      <c r="R66" s="23"/>
      <c r="S66" s="22"/>
      <c r="T66" s="7"/>
      <c r="U66" s="24"/>
      <c r="V66" s="22">
        <v>30</v>
      </c>
      <c r="W66" s="7"/>
      <c r="X66" s="23">
        <v>3</v>
      </c>
      <c r="Y66" s="22"/>
      <c r="Z66" s="7"/>
      <c r="AA66" s="34"/>
      <c r="AB66" s="52"/>
    </row>
    <row r="67" spans="1:28" ht="10.5" customHeight="1" x14ac:dyDescent="0.2">
      <c r="A67" s="7">
        <v>8</v>
      </c>
      <c r="B67" s="7">
        <v>3</v>
      </c>
      <c r="C67" s="19" t="s">
        <v>81</v>
      </c>
      <c r="D67" s="20"/>
      <c r="E67" s="21">
        <v>30</v>
      </c>
      <c r="F67" s="22">
        <v>30</v>
      </c>
      <c r="G67" s="7"/>
      <c r="H67" s="6"/>
      <c r="I67" s="51"/>
      <c r="J67" s="22"/>
      <c r="K67" s="7"/>
      <c r="L67" s="23"/>
      <c r="M67" s="22"/>
      <c r="N67" s="7"/>
      <c r="O67" s="24"/>
      <c r="P67" s="22"/>
      <c r="Q67" s="7"/>
      <c r="R67" s="23"/>
      <c r="S67" s="22"/>
      <c r="T67" s="7"/>
      <c r="U67" s="24"/>
      <c r="V67" s="22">
        <v>30</v>
      </c>
      <c r="W67" s="7"/>
      <c r="X67" s="23">
        <v>3</v>
      </c>
      <c r="Y67" s="22"/>
      <c r="Z67" s="7"/>
      <c r="AA67" s="34"/>
      <c r="AB67" s="52"/>
    </row>
    <row r="68" spans="1:28" ht="10.5" customHeight="1" x14ac:dyDescent="0.2">
      <c r="A68" s="7">
        <v>9</v>
      </c>
      <c r="B68" s="7">
        <v>2</v>
      </c>
      <c r="C68" s="19" t="s">
        <v>82</v>
      </c>
      <c r="D68" s="20" t="s">
        <v>23</v>
      </c>
      <c r="E68" s="21">
        <v>30</v>
      </c>
      <c r="F68" s="22"/>
      <c r="G68" s="7"/>
      <c r="H68" s="7">
        <v>30</v>
      </c>
      <c r="I68" s="51"/>
      <c r="J68" s="79"/>
      <c r="K68" s="54"/>
      <c r="L68" s="53"/>
      <c r="M68" s="79"/>
      <c r="N68" s="54"/>
      <c r="O68" s="24"/>
      <c r="P68" s="79"/>
      <c r="Q68" s="54"/>
      <c r="R68" s="23"/>
      <c r="S68" s="79"/>
      <c r="T68" s="54"/>
      <c r="U68" s="24"/>
      <c r="V68" s="22"/>
      <c r="W68" s="7"/>
      <c r="X68" s="59"/>
      <c r="Y68" s="22">
        <v>30</v>
      </c>
      <c r="Z68" s="7"/>
      <c r="AA68" s="34">
        <v>2</v>
      </c>
      <c r="AB68" s="52"/>
    </row>
    <row r="69" spans="1:28" ht="10.5" customHeight="1" x14ac:dyDescent="0.2">
      <c r="A69" s="80">
        <v>10</v>
      </c>
      <c r="B69" s="7">
        <v>2</v>
      </c>
      <c r="C69" s="19" t="s">
        <v>83</v>
      </c>
      <c r="D69" s="20" t="s">
        <v>23</v>
      </c>
      <c r="E69" s="21">
        <v>30</v>
      </c>
      <c r="F69" s="22"/>
      <c r="G69" s="7"/>
      <c r="H69" s="7">
        <v>30</v>
      </c>
      <c r="I69" s="51"/>
      <c r="J69" s="79"/>
      <c r="K69" s="54"/>
      <c r="L69" s="53"/>
      <c r="M69" s="79"/>
      <c r="N69" s="54"/>
      <c r="O69" s="24"/>
      <c r="P69" s="79"/>
      <c r="Q69" s="54"/>
      <c r="R69" s="23"/>
      <c r="S69" s="79"/>
      <c r="T69" s="54"/>
      <c r="U69" s="24"/>
      <c r="V69" s="22"/>
      <c r="W69" s="7"/>
      <c r="X69" s="23"/>
      <c r="Y69" s="22">
        <v>30</v>
      </c>
      <c r="Z69" s="7"/>
      <c r="AA69" s="61">
        <v>2</v>
      </c>
      <c r="AB69" s="52"/>
    </row>
    <row r="70" spans="1:28" x14ac:dyDescent="0.2">
      <c r="A70" s="92"/>
      <c r="B70" s="7"/>
      <c r="C70" s="19"/>
      <c r="D70" s="20"/>
      <c r="E70" s="21"/>
      <c r="F70" s="22"/>
      <c r="G70" s="7"/>
      <c r="H70" s="7"/>
      <c r="I70" s="51"/>
      <c r="J70" s="32"/>
      <c r="K70" s="33"/>
      <c r="L70" s="53"/>
      <c r="M70" s="11"/>
      <c r="N70" s="12"/>
      <c r="O70" s="24"/>
      <c r="P70" s="11"/>
      <c r="Q70" s="12"/>
      <c r="R70" s="45"/>
      <c r="S70" s="11"/>
      <c r="T70" s="86"/>
      <c r="U70" s="24"/>
      <c r="V70" s="22"/>
      <c r="W70" s="7"/>
      <c r="X70" s="45"/>
      <c r="Y70" s="36"/>
      <c r="Z70" s="7"/>
      <c r="AA70" s="7"/>
      <c r="AB70" s="96"/>
    </row>
    <row r="71" spans="1:28" x14ac:dyDescent="0.2">
      <c r="A71" s="80"/>
      <c r="B71" s="7"/>
      <c r="C71" s="19"/>
      <c r="D71" s="20"/>
      <c r="E71" s="21"/>
      <c r="F71" s="22"/>
      <c r="G71" s="6"/>
      <c r="H71" s="7"/>
      <c r="I71" s="51"/>
      <c r="J71" s="32"/>
      <c r="K71" s="33"/>
      <c r="L71" s="53"/>
      <c r="M71" s="11"/>
      <c r="N71" s="12"/>
      <c r="O71" s="24"/>
      <c r="P71" s="11"/>
      <c r="Q71" s="12"/>
      <c r="R71" s="45"/>
      <c r="S71" s="11"/>
      <c r="T71" s="86"/>
      <c r="U71" s="24"/>
      <c r="V71" s="22"/>
      <c r="W71" s="7"/>
      <c r="X71" s="45"/>
      <c r="Y71" s="36"/>
      <c r="Z71" s="7"/>
      <c r="AA71" s="7"/>
      <c r="AB71" s="52"/>
    </row>
    <row r="72" spans="1:28" x14ac:dyDescent="0.2">
      <c r="A72" s="92"/>
      <c r="B72" s="7"/>
      <c r="C72" s="28" t="s">
        <v>46</v>
      </c>
      <c r="D72" s="20"/>
      <c r="E72" s="21"/>
      <c r="F72" s="22"/>
      <c r="G72" s="6"/>
      <c r="H72" s="7"/>
      <c r="I72" s="51"/>
      <c r="J72" s="32"/>
      <c r="K72" s="33"/>
      <c r="L72" s="53"/>
      <c r="M72" s="11"/>
      <c r="N72" s="12"/>
      <c r="O72" s="24"/>
      <c r="P72" s="11"/>
      <c r="Q72" s="12"/>
      <c r="R72" s="45"/>
      <c r="S72" s="11"/>
      <c r="T72" s="86"/>
      <c r="U72" s="24"/>
      <c r="V72" s="58"/>
      <c r="W72" s="73"/>
      <c r="X72" s="45"/>
      <c r="Y72" s="36"/>
      <c r="Z72" s="7"/>
      <c r="AA72" s="7"/>
      <c r="AB72" s="52"/>
    </row>
    <row r="73" spans="1:28" x14ac:dyDescent="0.2">
      <c r="A73" s="7">
        <v>1</v>
      </c>
      <c r="B73" s="7">
        <v>2</v>
      </c>
      <c r="C73" s="19" t="s">
        <v>84</v>
      </c>
      <c r="D73" s="20" t="s">
        <v>23</v>
      </c>
      <c r="E73" s="21">
        <v>30</v>
      </c>
      <c r="F73" s="22"/>
      <c r="G73" s="6"/>
      <c r="H73" s="7">
        <v>30</v>
      </c>
      <c r="I73" s="51"/>
      <c r="J73" s="79"/>
      <c r="K73" s="54"/>
      <c r="L73" s="53"/>
      <c r="M73" s="22">
        <v>30</v>
      </c>
      <c r="N73" s="7"/>
      <c r="O73" s="60">
        <v>2</v>
      </c>
      <c r="P73" s="22"/>
      <c r="Q73" s="7"/>
      <c r="R73" s="23"/>
      <c r="S73" s="22"/>
      <c r="T73" s="7"/>
      <c r="U73" s="24"/>
      <c r="V73" s="22"/>
      <c r="W73" s="7"/>
      <c r="X73" s="23"/>
      <c r="Y73" s="22"/>
      <c r="Z73" s="26"/>
      <c r="AA73" s="50"/>
      <c r="AB73" s="52"/>
    </row>
    <row r="74" spans="1:28" x14ac:dyDescent="0.2">
      <c r="A74" s="7">
        <v>2</v>
      </c>
      <c r="B74" s="7">
        <v>2</v>
      </c>
      <c r="C74" s="19" t="s">
        <v>85</v>
      </c>
      <c r="D74" s="20" t="s">
        <v>23</v>
      </c>
      <c r="E74" s="21">
        <v>30</v>
      </c>
      <c r="F74" s="22">
        <v>30</v>
      </c>
      <c r="G74" s="6"/>
      <c r="H74" s="7"/>
      <c r="I74" s="51"/>
      <c r="J74" s="79"/>
      <c r="K74" s="54"/>
      <c r="L74" s="53"/>
      <c r="M74" s="22">
        <v>30</v>
      </c>
      <c r="N74" s="7"/>
      <c r="O74" s="60">
        <v>2</v>
      </c>
      <c r="P74" s="22"/>
      <c r="Q74" s="7"/>
      <c r="R74" s="23"/>
      <c r="S74" s="22"/>
      <c r="T74" s="7"/>
      <c r="U74" s="24"/>
      <c r="V74" s="22"/>
      <c r="W74" s="7"/>
      <c r="X74" s="23"/>
      <c r="Y74" s="22"/>
      <c r="Z74" s="26"/>
      <c r="AA74" s="50"/>
      <c r="AB74" s="52"/>
    </row>
    <row r="75" spans="1:28" x14ac:dyDescent="0.2">
      <c r="A75" s="7">
        <v>3</v>
      </c>
      <c r="B75" s="7">
        <v>2</v>
      </c>
      <c r="C75" s="19" t="s">
        <v>106</v>
      </c>
      <c r="D75" s="20" t="s">
        <v>23</v>
      </c>
      <c r="E75" s="21">
        <v>30</v>
      </c>
      <c r="F75" s="22">
        <v>30</v>
      </c>
      <c r="G75" s="7"/>
      <c r="H75" s="7"/>
      <c r="I75" s="51"/>
      <c r="J75" s="79"/>
      <c r="K75" s="54"/>
      <c r="L75" s="53"/>
      <c r="M75" s="84"/>
      <c r="N75" s="85"/>
      <c r="O75" s="24"/>
      <c r="P75" s="22">
        <v>30</v>
      </c>
      <c r="Q75" s="7"/>
      <c r="R75" s="59">
        <v>2</v>
      </c>
      <c r="S75" s="22"/>
      <c r="T75" s="7"/>
      <c r="U75" s="24"/>
      <c r="V75" s="22"/>
      <c r="W75" s="7"/>
      <c r="X75" s="23"/>
      <c r="Y75" s="22"/>
      <c r="Z75" s="79"/>
      <c r="AA75" s="50"/>
      <c r="AB75" s="52"/>
    </row>
    <row r="76" spans="1:28" x14ac:dyDescent="0.2">
      <c r="A76" s="7">
        <v>4</v>
      </c>
      <c r="B76" s="7">
        <v>3</v>
      </c>
      <c r="C76" s="35" t="s">
        <v>86</v>
      </c>
      <c r="D76" s="20" t="s">
        <v>23</v>
      </c>
      <c r="E76" s="21">
        <v>30</v>
      </c>
      <c r="F76" s="22"/>
      <c r="G76" s="7"/>
      <c r="H76" s="7">
        <v>30</v>
      </c>
      <c r="I76" s="51"/>
      <c r="J76" s="79"/>
      <c r="K76" s="54"/>
      <c r="L76" s="53"/>
      <c r="M76" s="79"/>
      <c r="N76" s="54"/>
      <c r="O76" s="51"/>
      <c r="P76" s="22">
        <v>30</v>
      </c>
      <c r="Q76" s="7"/>
      <c r="R76" s="62">
        <v>3</v>
      </c>
      <c r="S76" s="144"/>
      <c r="T76" s="7"/>
      <c r="U76" s="24"/>
      <c r="V76" s="22"/>
      <c r="W76" s="7"/>
      <c r="X76" s="23"/>
      <c r="Y76" s="22"/>
      <c r="Z76" s="79"/>
      <c r="AA76" s="50"/>
      <c r="AB76" s="52"/>
    </row>
    <row r="77" spans="1:28" x14ac:dyDescent="0.2">
      <c r="A77" s="7">
        <v>5</v>
      </c>
      <c r="B77" s="7">
        <v>3</v>
      </c>
      <c r="C77" s="19" t="s">
        <v>87</v>
      </c>
      <c r="D77" s="20" t="s">
        <v>23</v>
      </c>
      <c r="E77" s="21">
        <v>30</v>
      </c>
      <c r="F77" s="22"/>
      <c r="G77" s="6"/>
      <c r="H77" s="7">
        <v>30</v>
      </c>
      <c r="I77" s="51"/>
      <c r="J77" s="79"/>
      <c r="K77" s="54"/>
      <c r="L77" s="53"/>
      <c r="M77" s="79"/>
      <c r="N77" s="54"/>
      <c r="O77" s="51"/>
      <c r="P77" s="84"/>
      <c r="Q77" s="85"/>
      <c r="R77" s="23"/>
      <c r="S77" s="22">
        <v>30</v>
      </c>
      <c r="T77" s="7"/>
      <c r="U77" s="60">
        <v>3</v>
      </c>
      <c r="V77" s="22"/>
      <c r="W77" s="7"/>
      <c r="X77" s="23"/>
      <c r="Y77" s="22"/>
      <c r="Z77" s="79"/>
      <c r="AA77" s="50"/>
      <c r="AB77" s="52"/>
    </row>
    <row r="78" spans="1:28" x14ac:dyDescent="0.2">
      <c r="A78" s="7">
        <v>6</v>
      </c>
      <c r="B78" s="7">
        <v>2</v>
      </c>
      <c r="C78" s="19" t="s">
        <v>88</v>
      </c>
      <c r="D78" s="20" t="s">
        <v>23</v>
      </c>
      <c r="E78" s="21">
        <v>30</v>
      </c>
      <c r="F78" s="22"/>
      <c r="G78" s="6"/>
      <c r="H78" s="7">
        <v>30</v>
      </c>
      <c r="I78" s="51"/>
      <c r="J78" s="79"/>
      <c r="K78" s="54"/>
      <c r="L78" s="53"/>
      <c r="M78" s="79"/>
      <c r="N78" s="54"/>
      <c r="O78" s="51"/>
      <c r="P78" s="79"/>
      <c r="Q78" s="54"/>
      <c r="R78" s="23"/>
      <c r="S78" s="22">
        <v>30</v>
      </c>
      <c r="T78" s="7"/>
      <c r="U78" s="60">
        <v>2</v>
      </c>
      <c r="V78" s="22"/>
      <c r="W78" s="7"/>
      <c r="X78" s="23"/>
      <c r="Y78" s="22"/>
      <c r="Z78" s="79"/>
      <c r="AA78" s="50"/>
      <c r="AB78" s="52"/>
    </row>
    <row r="79" spans="1:28" x14ac:dyDescent="0.2">
      <c r="A79" s="7">
        <v>7</v>
      </c>
      <c r="B79" s="7">
        <v>3</v>
      </c>
      <c r="C79" s="19" t="s">
        <v>91</v>
      </c>
      <c r="D79" s="20" t="s">
        <v>23</v>
      </c>
      <c r="E79" s="21">
        <v>30</v>
      </c>
      <c r="F79" s="22"/>
      <c r="G79" s="7"/>
      <c r="H79" s="7">
        <v>30</v>
      </c>
      <c r="I79" s="51"/>
      <c r="J79" s="79"/>
      <c r="K79" s="54"/>
      <c r="L79" s="53"/>
      <c r="M79" s="79"/>
      <c r="N79" s="54"/>
      <c r="O79" s="51"/>
      <c r="P79" s="79"/>
      <c r="Q79" s="54"/>
      <c r="R79" s="53"/>
      <c r="S79" s="79"/>
      <c r="T79" s="54"/>
      <c r="U79" s="24"/>
      <c r="V79" s="22">
        <v>30</v>
      </c>
      <c r="W79" s="7"/>
      <c r="X79" s="59">
        <v>3</v>
      </c>
      <c r="Y79" s="22"/>
      <c r="Z79" s="79"/>
      <c r="AA79" s="34"/>
      <c r="AB79" s="52"/>
    </row>
    <row r="80" spans="1:28" x14ac:dyDescent="0.2">
      <c r="A80" s="7">
        <v>8</v>
      </c>
      <c r="B80" s="7">
        <v>3</v>
      </c>
      <c r="C80" s="19" t="s">
        <v>89</v>
      </c>
      <c r="D80" s="20"/>
      <c r="E80" s="21">
        <v>30</v>
      </c>
      <c r="F80" s="22">
        <v>30</v>
      </c>
      <c r="G80" s="7"/>
      <c r="H80" s="7"/>
      <c r="I80" s="51"/>
      <c r="J80" s="22"/>
      <c r="K80" s="7"/>
      <c r="L80" s="23"/>
      <c r="M80" s="22"/>
      <c r="N80" s="7"/>
      <c r="O80" s="24"/>
      <c r="P80" s="22"/>
      <c r="Q80" s="7"/>
      <c r="R80" s="23"/>
      <c r="S80" s="22"/>
      <c r="T80" s="7"/>
      <c r="U80" s="24"/>
      <c r="V80" s="22">
        <v>30</v>
      </c>
      <c r="W80" s="7"/>
      <c r="X80" s="23">
        <v>3</v>
      </c>
      <c r="Y80" s="22"/>
      <c r="Z80" s="7"/>
      <c r="AA80" s="34"/>
      <c r="AB80" s="52"/>
    </row>
    <row r="81" spans="1:28" x14ac:dyDescent="0.2">
      <c r="A81" s="7">
        <v>9</v>
      </c>
      <c r="B81" s="7">
        <v>2</v>
      </c>
      <c r="C81" s="19" t="s">
        <v>90</v>
      </c>
      <c r="D81" s="20"/>
      <c r="E81" s="21">
        <v>30</v>
      </c>
      <c r="F81" s="22"/>
      <c r="G81" s="7"/>
      <c r="H81" s="7">
        <v>30</v>
      </c>
      <c r="I81" s="51"/>
      <c r="J81" s="22"/>
      <c r="K81" s="7"/>
      <c r="L81" s="23"/>
      <c r="M81" s="22"/>
      <c r="N81" s="7"/>
      <c r="O81" s="24"/>
      <c r="P81" s="22"/>
      <c r="Q81" s="7"/>
      <c r="R81" s="23"/>
      <c r="S81" s="22"/>
      <c r="T81" s="7"/>
      <c r="U81" s="24"/>
      <c r="V81" s="22"/>
      <c r="W81" s="7"/>
      <c r="X81" s="23"/>
      <c r="Y81" s="22">
        <v>30</v>
      </c>
      <c r="Z81" s="7"/>
      <c r="AA81" s="34">
        <v>2</v>
      </c>
      <c r="AB81" s="96"/>
    </row>
    <row r="82" spans="1:28" ht="12.75" customHeight="1" x14ac:dyDescent="0.2">
      <c r="A82" s="7">
        <v>10</v>
      </c>
      <c r="B82" s="7">
        <v>2</v>
      </c>
      <c r="C82" s="19" t="s">
        <v>92</v>
      </c>
      <c r="D82" s="20" t="s">
        <v>23</v>
      </c>
      <c r="E82" s="21">
        <v>30</v>
      </c>
      <c r="F82" s="22">
        <v>30</v>
      </c>
      <c r="G82" s="7"/>
      <c r="H82" s="7"/>
      <c r="I82" s="51"/>
      <c r="J82" s="79"/>
      <c r="K82" s="54"/>
      <c r="L82" s="53"/>
      <c r="M82" s="79"/>
      <c r="N82" s="54"/>
      <c r="O82" s="51"/>
      <c r="P82" s="79"/>
      <c r="Q82" s="54"/>
      <c r="R82" s="53"/>
      <c r="S82" s="79"/>
      <c r="T82" s="54"/>
      <c r="U82" s="24"/>
      <c r="V82" s="84"/>
      <c r="W82" s="85"/>
      <c r="X82" s="23"/>
      <c r="Y82" s="22">
        <v>30</v>
      </c>
      <c r="Z82" s="79"/>
      <c r="AA82" s="62">
        <v>2</v>
      </c>
      <c r="AB82" s="96"/>
    </row>
    <row r="83" spans="1:28" s="63" customFormat="1" ht="12.75" customHeight="1" x14ac:dyDescent="0.2">
      <c r="A83" s="269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</row>
    <row r="84" spans="1:28" s="63" customFormat="1" ht="2.25" customHeight="1" x14ac:dyDescent="0.2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</row>
    <row r="85" spans="1:28" s="63" customFormat="1" ht="11.25" hidden="1" customHeight="1" x14ac:dyDescent="0.2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</row>
    <row r="86" spans="1:28" s="63" customFormat="1" ht="11.25" customHeight="1" x14ac:dyDescent="0.2">
      <c r="A86" s="65"/>
    </row>
    <row r="87" spans="1:28" s="63" customFormat="1" ht="12.75" customHeight="1" x14ac:dyDescent="0.2"/>
    <row r="88" spans="1:28" s="63" customFormat="1" ht="11.25" customHeight="1" x14ac:dyDescent="0.2">
      <c r="C88" s="63" t="s">
        <v>41</v>
      </c>
    </row>
    <row r="89" spans="1:28" s="63" customFormat="1" ht="11.25" customHeight="1" x14ac:dyDescent="0.2"/>
    <row r="90" spans="1:28" s="63" customFormat="1" ht="11.25" customHeight="1" x14ac:dyDescent="0.2"/>
    <row r="91" spans="1:28" s="63" customFormat="1" ht="22.5" customHeight="1" x14ac:dyDescent="0.2"/>
    <row r="92" spans="1:28" s="63" customFormat="1" ht="12" customHeight="1" x14ac:dyDescent="0.2">
      <c r="A92" s="65"/>
    </row>
    <row r="93" spans="1:28" s="63" customFormat="1" ht="12" customHeight="1" x14ac:dyDescent="0.2">
      <c r="A93" s="65"/>
    </row>
    <row r="94" spans="1:28" s="63" customFormat="1" ht="12" customHeight="1" x14ac:dyDescent="0.2">
      <c r="A94" s="70"/>
    </row>
    <row r="107" ht="13.5" customHeight="1" x14ac:dyDescent="0.2"/>
    <row r="108" ht="12.75" customHeight="1" x14ac:dyDescent="0.2"/>
    <row r="109" ht="12.75" customHeight="1" x14ac:dyDescent="0.2"/>
    <row r="111" s="63" customFormat="1" ht="21.75" customHeight="1" x14ac:dyDescent="0.2"/>
    <row r="112" ht="15" customHeight="1" x14ac:dyDescent="0.2"/>
    <row r="113" spans="1:1" ht="11.1" customHeight="1" x14ac:dyDescent="0.2"/>
    <row r="114" spans="1:1" ht="21.75" customHeight="1" x14ac:dyDescent="0.2"/>
    <row r="115" spans="1:1" ht="14.25" customHeight="1" x14ac:dyDescent="0.2"/>
    <row r="116" spans="1:1" ht="13.5" customHeight="1" x14ac:dyDescent="0.2"/>
    <row r="117" spans="1:1" ht="24.75" customHeight="1" x14ac:dyDescent="0.2"/>
    <row r="118" spans="1:1" ht="24" customHeight="1" x14ac:dyDescent="0.2"/>
    <row r="119" spans="1:1" ht="13.5" customHeight="1" x14ac:dyDescent="0.2"/>
    <row r="120" spans="1:1" ht="13.5" customHeight="1" x14ac:dyDescent="0.2"/>
    <row r="121" spans="1:1" ht="12.75" customHeight="1" x14ac:dyDescent="0.2"/>
    <row r="122" spans="1:1" ht="24" customHeight="1" x14ac:dyDescent="0.2">
      <c r="A122" s="64"/>
    </row>
    <row r="123" spans="1:1" ht="15" customHeight="1" x14ac:dyDescent="0.2">
      <c r="A123" s="64"/>
    </row>
    <row r="124" spans="1:1" ht="15" customHeight="1" x14ac:dyDescent="0.2">
      <c r="A124" s="44"/>
    </row>
    <row r="125" spans="1:1" ht="14.25" customHeight="1" x14ac:dyDescent="0.2">
      <c r="A125" s="44"/>
    </row>
    <row r="126" spans="1:1" ht="16.5" customHeight="1" x14ac:dyDescent="0.2">
      <c r="A126" s="44"/>
    </row>
    <row r="127" spans="1:1" ht="13.5" customHeight="1" x14ac:dyDescent="0.2"/>
    <row r="128" spans="1:1" ht="13.5" customHeight="1" x14ac:dyDescent="0.2"/>
    <row r="129" ht="8.25" hidden="1" customHeight="1" x14ac:dyDescent="0.2"/>
    <row r="130" ht="13.5" hidden="1" customHeight="1" x14ac:dyDescent="0.2"/>
    <row r="131" ht="12.75" hidden="1" customHeight="1" x14ac:dyDescent="0.2"/>
    <row r="132" ht="12.75" customHeight="1" x14ac:dyDescent="0.2"/>
    <row r="133" ht="12.75" customHeight="1" x14ac:dyDescent="0.2"/>
  </sheetData>
  <mergeCells count="26">
    <mergeCell ref="A56:AA58"/>
    <mergeCell ref="A83:AA85"/>
    <mergeCell ref="A2:AA2"/>
    <mergeCell ref="A3:AA3"/>
    <mergeCell ref="A5:A8"/>
    <mergeCell ref="B5:B8"/>
    <mergeCell ref="C5:C8"/>
    <mergeCell ref="P7:R7"/>
    <mergeCell ref="S7:U7"/>
    <mergeCell ref="G7:G8"/>
    <mergeCell ref="J7:L7"/>
    <mergeCell ref="F6:I6"/>
    <mergeCell ref="C4:AA4"/>
    <mergeCell ref="Y7:AA7"/>
    <mergeCell ref="D5:D8"/>
    <mergeCell ref="P6:U6"/>
    <mergeCell ref="V7:X7"/>
    <mergeCell ref="F7:F8"/>
    <mergeCell ref="A53:AA53"/>
    <mergeCell ref="F5:AA5"/>
    <mergeCell ref="H7:H8"/>
    <mergeCell ref="I7:I8"/>
    <mergeCell ref="M7:O7"/>
    <mergeCell ref="E5:E8"/>
    <mergeCell ref="V6:AA6"/>
    <mergeCell ref="J6:O6"/>
  </mergeCells>
  <phoneticPr fontId="2" type="noConversion"/>
  <pageMargins left="0.19685039370078741" right="0.19685039370078741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topLeftCell="A58" workbookViewId="0">
      <selection activeCell="C92" sqref="C92"/>
    </sheetView>
  </sheetViews>
  <sheetFormatPr defaultRowHeight="12.75" x14ac:dyDescent="0.2"/>
  <cols>
    <col min="1" max="1" width="3.42578125" customWidth="1"/>
    <col min="2" max="2" width="7.140625" customWidth="1"/>
    <col min="3" max="3" width="33.28515625" customWidth="1"/>
    <col min="4" max="4" width="3.85546875" customWidth="1"/>
    <col min="5" max="5" width="5.140625" customWidth="1"/>
    <col min="6" max="6" width="4.7109375" customWidth="1"/>
    <col min="7" max="7" width="4.5703125" customWidth="1"/>
    <col min="8" max="8" width="4.28515625" customWidth="1"/>
    <col min="9" max="9" width="4" customWidth="1"/>
    <col min="10" max="10" width="4.42578125" customWidth="1"/>
    <col min="11" max="11" width="4.28515625" customWidth="1"/>
    <col min="12" max="12" width="4.140625" customWidth="1"/>
    <col min="13" max="13" width="4.42578125" customWidth="1"/>
    <col min="14" max="14" width="4.140625" customWidth="1"/>
    <col min="15" max="15" width="3.85546875" customWidth="1"/>
    <col min="16" max="16" width="4.42578125" customWidth="1"/>
    <col min="17" max="17" width="4.28515625" customWidth="1"/>
    <col min="18" max="18" width="3.7109375" customWidth="1"/>
    <col min="19" max="19" width="4.42578125" customWidth="1"/>
    <col min="20" max="20" width="4.28515625" customWidth="1"/>
    <col min="21" max="21" width="3.85546875" customWidth="1"/>
    <col min="22" max="23" width="4.28515625" customWidth="1"/>
    <col min="24" max="24" width="3.85546875" customWidth="1"/>
    <col min="25" max="26" width="4.42578125" customWidth="1"/>
    <col min="27" max="27" width="3.85546875" customWidth="1"/>
  </cols>
  <sheetData>
    <row r="1" spans="1:30" x14ac:dyDescent="0.2">
      <c r="V1" t="s">
        <v>40</v>
      </c>
    </row>
    <row r="2" spans="1:30" ht="13.5" customHeight="1" x14ac:dyDescent="0.2">
      <c r="A2" s="271" t="s">
        <v>98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30" ht="12.75" customHeight="1" x14ac:dyDescent="0.2">
      <c r="A3" s="272" t="s">
        <v>94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30" ht="12.75" customHeight="1" x14ac:dyDescent="0.2">
      <c r="A4" s="98"/>
      <c r="B4" s="98"/>
      <c r="C4" s="276" t="s">
        <v>117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</row>
    <row r="5" spans="1:30" s="42" customFormat="1" ht="10.5" customHeight="1" x14ac:dyDescent="0.2">
      <c r="A5" s="273" t="s">
        <v>0</v>
      </c>
      <c r="B5" s="273" t="s">
        <v>1</v>
      </c>
      <c r="C5" s="273" t="s">
        <v>2</v>
      </c>
      <c r="D5" s="277" t="s">
        <v>3</v>
      </c>
      <c r="E5" s="262" t="s">
        <v>4</v>
      </c>
      <c r="F5" s="249" t="s">
        <v>5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5"/>
      <c r="AD5" s="68"/>
    </row>
    <row r="6" spans="1:30" s="43" customFormat="1" ht="10.5" customHeight="1" x14ac:dyDescent="0.2">
      <c r="A6" s="274"/>
      <c r="B6" s="274"/>
      <c r="C6" s="274"/>
      <c r="D6" s="278"/>
      <c r="E6" s="263"/>
      <c r="F6" s="265" t="s">
        <v>6</v>
      </c>
      <c r="G6" s="266"/>
      <c r="H6" s="266"/>
      <c r="I6" s="268"/>
      <c r="J6" s="265" t="s">
        <v>7</v>
      </c>
      <c r="K6" s="266"/>
      <c r="L6" s="266"/>
      <c r="M6" s="266"/>
      <c r="N6" s="266"/>
      <c r="O6" s="268"/>
      <c r="P6" s="265" t="s">
        <v>8</v>
      </c>
      <c r="Q6" s="266"/>
      <c r="R6" s="266"/>
      <c r="S6" s="266"/>
      <c r="T6" s="266"/>
      <c r="U6" s="268"/>
      <c r="V6" s="265" t="s">
        <v>9</v>
      </c>
      <c r="W6" s="266"/>
      <c r="X6" s="266"/>
      <c r="Y6" s="266"/>
      <c r="Z6" s="266"/>
      <c r="AA6" s="267"/>
    </row>
    <row r="7" spans="1:30" s="42" customFormat="1" ht="10.5" customHeight="1" x14ac:dyDescent="0.2">
      <c r="A7" s="274"/>
      <c r="B7" s="274"/>
      <c r="C7" s="274"/>
      <c r="D7" s="278"/>
      <c r="E7" s="263"/>
      <c r="F7" s="252" t="s">
        <v>10</v>
      </c>
      <c r="G7" s="256" t="s">
        <v>11</v>
      </c>
      <c r="H7" s="256" t="s">
        <v>12</v>
      </c>
      <c r="I7" s="258" t="s">
        <v>13</v>
      </c>
      <c r="J7" s="249" t="s">
        <v>14</v>
      </c>
      <c r="K7" s="250"/>
      <c r="L7" s="251"/>
      <c r="M7" s="260" t="s">
        <v>15</v>
      </c>
      <c r="N7" s="250"/>
      <c r="O7" s="261"/>
      <c r="P7" s="249" t="s">
        <v>16</v>
      </c>
      <c r="Q7" s="250"/>
      <c r="R7" s="251"/>
      <c r="S7" s="260" t="s">
        <v>17</v>
      </c>
      <c r="T7" s="250"/>
      <c r="U7" s="261"/>
      <c r="V7" s="249" t="s">
        <v>18</v>
      </c>
      <c r="W7" s="250"/>
      <c r="X7" s="251"/>
      <c r="Y7" s="260" t="s">
        <v>19</v>
      </c>
      <c r="Z7" s="250"/>
      <c r="AA7" s="255"/>
    </row>
    <row r="8" spans="1:30" s="42" customFormat="1" ht="7.5" customHeight="1" x14ac:dyDescent="0.2">
      <c r="A8" s="275"/>
      <c r="B8" s="275"/>
      <c r="C8" s="275"/>
      <c r="D8" s="279"/>
      <c r="E8" s="264"/>
      <c r="F8" s="253"/>
      <c r="G8" s="257"/>
      <c r="H8" s="257"/>
      <c r="I8" s="259"/>
      <c r="J8" s="99" t="s">
        <v>10</v>
      </c>
      <c r="K8" s="101" t="s">
        <v>11</v>
      </c>
      <c r="L8" s="56" t="s">
        <v>20</v>
      </c>
      <c r="M8" s="99" t="s">
        <v>10</v>
      </c>
      <c r="N8" s="101" t="s">
        <v>11</v>
      </c>
      <c r="O8" s="3" t="s">
        <v>20</v>
      </c>
      <c r="P8" s="99" t="s">
        <v>10</v>
      </c>
      <c r="Q8" s="101" t="s">
        <v>11</v>
      </c>
      <c r="R8" s="4" t="s">
        <v>20</v>
      </c>
      <c r="S8" s="99" t="s">
        <v>10</v>
      </c>
      <c r="T8" s="101" t="s">
        <v>11</v>
      </c>
      <c r="U8" s="3" t="s">
        <v>20</v>
      </c>
      <c r="V8" s="99" t="s">
        <v>10</v>
      </c>
      <c r="W8" s="101" t="s">
        <v>11</v>
      </c>
      <c r="X8" s="4" t="s">
        <v>20</v>
      </c>
      <c r="Y8" s="99" t="s">
        <v>10</v>
      </c>
      <c r="Z8" s="101" t="s">
        <v>11</v>
      </c>
      <c r="AA8" s="5" t="s">
        <v>20</v>
      </c>
    </row>
    <row r="9" spans="1:30" ht="14.25" customHeight="1" x14ac:dyDescent="0.2">
      <c r="A9" s="6" t="s">
        <v>21</v>
      </c>
      <c r="B9" s="7"/>
      <c r="C9" s="8" t="s">
        <v>31</v>
      </c>
      <c r="D9" s="9"/>
      <c r="E9" s="10"/>
      <c r="F9" s="11"/>
      <c r="G9" s="12"/>
      <c r="H9" s="12"/>
      <c r="I9" s="13"/>
      <c r="J9" s="14"/>
      <c r="K9" s="15"/>
      <c r="L9" s="16"/>
      <c r="M9" s="14"/>
      <c r="N9" s="15"/>
      <c r="O9" s="13"/>
      <c r="P9" s="14"/>
      <c r="Q9" s="15"/>
      <c r="R9" s="16"/>
      <c r="S9" s="14"/>
      <c r="T9" s="15"/>
      <c r="U9" s="13"/>
      <c r="V9" s="17"/>
      <c r="W9" s="18"/>
      <c r="X9" s="16"/>
      <c r="Y9" s="17"/>
      <c r="Z9" s="18"/>
      <c r="AA9" s="18"/>
    </row>
    <row r="10" spans="1:30" ht="10.5" customHeight="1" x14ac:dyDescent="0.2">
      <c r="A10" s="103">
        <v>1</v>
      </c>
      <c r="B10" s="103">
        <v>1</v>
      </c>
      <c r="C10" s="151" t="s">
        <v>50</v>
      </c>
      <c r="D10" s="93"/>
      <c r="E10" s="152">
        <v>6</v>
      </c>
      <c r="F10" s="153">
        <v>6</v>
      </c>
      <c r="G10" s="154"/>
      <c r="H10" s="154"/>
      <c r="I10" s="148"/>
      <c r="J10" s="155">
        <v>6</v>
      </c>
      <c r="K10" s="156"/>
      <c r="L10" s="157">
        <v>1</v>
      </c>
      <c r="M10" s="158"/>
      <c r="N10" s="156"/>
      <c r="O10" s="159"/>
      <c r="P10" s="158"/>
      <c r="Q10" s="156"/>
      <c r="R10" s="160"/>
      <c r="S10" s="158"/>
      <c r="T10" s="156"/>
      <c r="U10" s="161"/>
      <c r="V10" s="162"/>
      <c r="W10" s="163"/>
      <c r="X10" s="160"/>
      <c r="Y10" s="162"/>
      <c r="Z10" s="163"/>
      <c r="AA10" s="163"/>
    </row>
    <row r="11" spans="1:30" ht="10.5" customHeight="1" x14ac:dyDescent="0.2">
      <c r="A11" s="103">
        <v>2</v>
      </c>
      <c r="B11" s="103" t="s">
        <v>28</v>
      </c>
      <c r="C11" s="151" t="s">
        <v>48</v>
      </c>
      <c r="D11" s="94">
        <v>4</v>
      </c>
      <c r="E11" s="164">
        <v>80</v>
      </c>
      <c r="F11" s="102"/>
      <c r="G11" s="103">
        <v>80</v>
      </c>
      <c r="H11" s="103"/>
      <c r="I11" s="159"/>
      <c r="J11" s="102"/>
      <c r="K11" s="103">
        <v>20</v>
      </c>
      <c r="L11" s="157">
        <v>2</v>
      </c>
      <c r="M11" s="102"/>
      <c r="N11" s="103">
        <v>20</v>
      </c>
      <c r="O11" s="165">
        <v>2</v>
      </c>
      <c r="P11" s="102"/>
      <c r="Q11" s="103">
        <v>20</v>
      </c>
      <c r="R11" s="157">
        <v>2</v>
      </c>
      <c r="S11" s="102"/>
      <c r="T11" s="103">
        <v>20</v>
      </c>
      <c r="U11" s="166">
        <v>2</v>
      </c>
      <c r="V11" s="167"/>
      <c r="W11" s="168"/>
      <c r="X11" s="160"/>
      <c r="Y11" s="167"/>
      <c r="Z11" s="168"/>
      <c r="AA11" s="163"/>
    </row>
    <row r="12" spans="1:30" s="52" customFormat="1" ht="10.5" customHeight="1" x14ac:dyDescent="0.2">
      <c r="A12" s="103">
        <v>4</v>
      </c>
      <c r="B12" s="103">
        <v>2</v>
      </c>
      <c r="C12" s="151" t="s">
        <v>51</v>
      </c>
      <c r="D12" s="94"/>
      <c r="E12" s="164">
        <v>20</v>
      </c>
      <c r="F12" s="102"/>
      <c r="G12" s="103">
        <v>20</v>
      </c>
      <c r="H12" s="103"/>
      <c r="I12" s="159"/>
      <c r="J12" s="102"/>
      <c r="K12" s="103"/>
      <c r="L12" s="149"/>
      <c r="M12" s="102"/>
      <c r="N12" s="103">
        <v>20</v>
      </c>
      <c r="O12" s="148">
        <v>2</v>
      </c>
      <c r="P12" s="102"/>
      <c r="Q12" s="103"/>
      <c r="R12" s="149"/>
      <c r="S12" s="102"/>
      <c r="T12" s="103"/>
      <c r="U12" s="169"/>
      <c r="V12" s="102"/>
      <c r="W12" s="103"/>
      <c r="X12" s="160"/>
      <c r="Y12" s="102"/>
      <c r="Z12" s="103"/>
      <c r="AA12" s="163"/>
      <c r="AC12" s="67"/>
    </row>
    <row r="13" spans="1:30" ht="10.5" customHeight="1" x14ac:dyDescent="0.2">
      <c r="A13" s="103">
        <v>5</v>
      </c>
      <c r="B13" s="103">
        <v>3</v>
      </c>
      <c r="C13" s="151" t="s">
        <v>52</v>
      </c>
      <c r="D13" s="94">
        <v>3</v>
      </c>
      <c r="E13" s="164">
        <v>20</v>
      </c>
      <c r="F13" s="102">
        <v>20</v>
      </c>
      <c r="G13" s="103"/>
      <c r="H13" s="103"/>
      <c r="I13" s="159"/>
      <c r="J13" s="170"/>
      <c r="K13" s="103"/>
      <c r="L13" s="171"/>
      <c r="M13" s="162"/>
      <c r="N13" s="163"/>
      <c r="O13" s="172"/>
      <c r="P13" s="173">
        <v>20</v>
      </c>
      <c r="Q13" s="103"/>
      <c r="R13" s="149">
        <v>3</v>
      </c>
      <c r="S13" s="102"/>
      <c r="T13" s="103"/>
      <c r="U13" s="169"/>
      <c r="V13" s="167"/>
      <c r="W13" s="168"/>
      <c r="X13" s="160"/>
      <c r="Y13" s="167"/>
      <c r="Z13" s="168"/>
      <c r="AA13" s="163"/>
    </row>
    <row r="14" spans="1:30" ht="10.5" customHeight="1" x14ac:dyDescent="0.2">
      <c r="A14" s="103">
        <v>6</v>
      </c>
      <c r="B14" s="103">
        <v>4</v>
      </c>
      <c r="C14" s="151" t="s">
        <v>53</v>
      </c>
      <c r="D14" s="94">
        <v>5</v>
      </c>
      <c r="E14" s="164">
        <v>20</v>
      </c>
      <c r="F14" s="102">
        <v>20</v>
      </c>
      <c r="G14" s="103"/>
      <c r="H14" s="103"/>
      <c r="I14" s="159"/>
      <c r="J14" s="170"/>
      <c r="K14" s="103"/>
      <c r="L14" s="171"/>
      <c r="M14" s="162"/>
      <c r="N14" s="163"/>
      <c r="O14" s="172"/>
      <c r="P14" s="173"/>
      <c r="Q14" s="103"/>
      <c r="R14" s="149"/>
      <c r="S14" s="102"/>
      <c r="T14" s="103"/>
      <c r="U14" s="169"/>
      <c r="V14" s="102">
        <v>20</v>
      </c>
      <c r="W14" s="168"/>
      <c r="X14" s="160">
        <v>4</v>
      </c>
      <c r="Y14" s="167"/>
      <c r="Z14" s="168"/>
      <c r="AA14" s="163"/>
    </row>
    <row r="15" spans="1:30" ht="10.5" customHeight="1" x14ac:dyDescent="0.2">
      <c r="A15" s="103">
        <v>7</v>
      </c>
      <c r="B15" s="103">
        <v>4</v>
      </c>
      <c r="C15" s="151" t="s">
        <v>95</v>
      </c>
      <c r="D15" s="94">
        <v>1</v>
      </c>
      <c r="E15" s="164">
        <v>20</v>
      </c>
      <c r="F15" s="102">
        <v>20</v>
      </c>
      <c r="G15" s="103"/>
      <c r="H15" s="103"/>
      <c r="I15" s="159"/>
      <c r="J15" s="102">
        <v>20</v>
      </c>
      <c r="K15" s="103"/>
      <c r="L15" s="157">
        <v>4</v>
      </c>
      <c r="M15" s="102"/>
      <c r="N15" s="103"/>
      <c r="O15" s="148"/>
      <c r="P15" s="102"/>
      <c r="Q15" s="103"/>
      <c r="R15" s="149"/>
      <c r="S15" s="102"/>
      <c r="T15" s="103"/>
      <c r="U15" s="169"/>
      <c r="V15" s="167"/>
      <c r="W15" s="168"/>
      <c r="X15" s="160"/>
      <c r="Y15" s="167"/>
      <c r="Z15" s="168"/>
      <c r="AA15" s="163"/>
    </row>
    <row r="16" spans="1:30" ht="10.5" customHeight="1" x14ac:dyDescent="0.2">
      <c r="A16" s="103">
        <v>8</v>
      </c>
      <c r="B16" s="103">
        <v>3</v>
      </c>
      <c r="C16" s="151" t="s">
        <v>54</v>
      </c>
      <c r="D16" s="94"/>
      <c r="E16" s="164">
        <v>20</v>
      </c>
      <c r="F16" s="102">
        <v>20</v>
      </c>
      <c r="G16" s="103"/>
      <c r="H16" s="103"/>
      <c r="I16" s="159"/>
      <c r="J16" s="102"/>
      <c r="K16" s="103"/>
      <c r="L16" s="149"/>
      <c r="M16" s="102">
        <v>20</v>
      </c>
      <c r="N16" s="103"/>
      <c r="O16" s="165">
        <v>3</v>
      </c>
      <c r="P16" s="102"/>
      <c r="Q16" s="103"/>
      <c r="R16" s="149"/>
      <c r="S16" s="102"/>
      <c r="T16" s="103"/>
      <c r="U16" s="169"/>
      <c r="V16" s="167"/>
      <c r="W16" s="168"/>
      <c r="X16" s="160"/>
      <c r="Y16" s="167"/>
      <c r="Z16" s="168"/>
      <c r="AA16" s="163"/>
    </row>
    <row r="17" spans="1:27" ht="10.5" customHeight="1" x14ac:dyDescent="0.2">
      <c r="A17" s="103">
        <v>9</v>
      </c>
      <c r="B17" s="103" t="s">
        <v>36</v>
      </c>
      <c r="C17" s="151" t="s">
        <v>99</v>
      </c>
      <c r="D17" s="94">
        <v>2</v>
      </c>
      <c r="E17" s="164">
        <v>30</v>
      </c>
      <c r="F17" s="102">
        <v>20</v>
      </c>
      <c r="G17" s="103">
        <v>10</v>
      </c>
      <c r="H17" s="103"/>
      <c r="I17" s="159"/>
      <c r="J17" s="102"/>
      <c r="K17" s="103"/>
      <c r="L17" s="149"/>
      <c r="M17" s="102">
        <v>20</v>
      </c>
      <c r="N17" s="103">
        <v>10</v>
      </c>
      <c r="O17" s="148">
        <v>4</v>
      </c>
      <c r="P17" s="102"/>
      <c r="Q17" s="103"/>
      <c r="R17" s="149"/>
      <c r="S17" s="102"/>
      <c r="T17" s="103"/>
      <c r="U17" s="169"/>
      <c r="V17" s="167"/>
      <c r="W17" s="168"/>
      <c r="X17" s="160"/>
      <c r="Y17" s="167"/>
      <c r="Z17" s="168"/>
      <c r="AA17" s="163"/>
    </row>
    <row r="18" spans="1:27" s="52" customFormat="1" ht="10.5" customHeight="1" x14ac:dyDescent="0.2">
      <c r="A18" s="103">
        <v>10</v>
      </c>
      <c r="B18" s="103" t="s">
        <v>35</v>
      </c>
      <c r="C18" s="151" t="s">
        <v>55</v>
      </c>
      <c r="D18" s="94">
        <v>1</v>
      </c>
      <c r="E18" s="164">
        <v>30</v>
      </c>
      <c r="F18" s="102">
        <v>10</v>
      </c>
      <c r="G18" s="103">
        <v>20</v>
      </c>
      <c r="H18" s="103"/>
      <c r="I18" s="159"/>
      <c r="J18" s="102">
        <v>10</v>
      </c>
      <c r="K18" s="103">
        <v>20</v>
      </c>
      <c r="L18" s="157">
        <v>5</v>
      </c>
      <c r="M18" s="102"/>
      <c r="N18" s="103"/>
      <c r="O18" s="148"/>
      <c r="P18" s="102"/>
      <c r="Q18" s="103"/>
      <c r="R18" s="149"/>
      <c r="S18" s="102"/>
      <c r="T18" s="103"/>
      <c r="U18" s="148"/>
      <c r="V18" s="102"/>
      <c r="W18" s="103"/>
      <c r="X18" s="160"/>
      <c r="Y18" s="102"/>
      <c r="Z18" s="103"/>
      <c r="AA18" s="174"/>
    </row>
    <row r="19" spans="1:27" ht="10.5" customHeight="1" x14ac:dyDescent="0.2">
      <c r="A19" s="103">
        <v>11</v>
      </c>
      <c r="B19" s="103">
        <v>4</v>
      </c>
      <c r="C19" s="151" t="s">
        <v>56</v>
      </c>
      <c r="D19" s="94"/>
      <c r="E19" s="164">
        <v>20</v>
      </c>
      <c r="F19" s="102">
        <v>20</v>
      </c>
      <c r="G19" s="103"/>
      <c r="H19" s="103"/>
      <c r="I19" s="159"/>
      <c r="J19" s="102">
        <v>20</v>
      </c>
      <c r="K19" s="103"/>
      <c r="L19" s="149">
        <v>4</v>
      </c>
      <c r="M19" s="102"/>
      <c r="N19" s="103"/>
      <c r="O19" s="148"/>
      <c r="P19" s="102"/>
      <c r="Q19" s="103"/>
      <c r="R19" s="157"/>
      <c r="S19" s="175"/>
      <c r="T19" s="176"/>
      <c r="U19" s="148"/>
      <c r="V19" s="153"/>
      <c r="W19" s="154"/>
      <c r="X19" s="160"/>
      <c r="Y19" s="102"/>
      <c r="Z19" s="103"/>
      <c r="AA19" s="174"/>
    </row>
    <row r="20" spans="1:27" ht="10.5" customHeight="1" x14ac:dyDescent="0.2">
      <c r="A20" s="103">
        <v>12</v>
      </c>
      <c r="B20" s="103" t="s">
        <v>112</v>
      </c>
      <c r="C20" s="151" t="s">
        <v>49</v>
      </c>
      <c r="D20" s="94">
        <v>5</v>
      </c>
      <c r="E20" s="164">
        <v>60</v>
      </c>
      <c r="F20" s="102"/>
      <c r="G20" s="103">
        <v>60</v>
      </c>
      <c r="H20" s="103"/>
      <c r="I20" s="159"/>
      <c r="J20" s="102"/>
      <c r="K20" s="103"/>
      <c r="L20" s="149"/>
      <c r="M20" s="102"/>
      <c r="N20" s="103"/>
      <c r="O20" s="148"/>
      <c r="P20" s="102"/>
      <c r="Q20" s="103">
        <v>20</v>
      </c>
      <c r="R20" s="157">
        <v>2</v>
      </c>
      <c r="S20" s="102"/>
      <c r="T20" s="103">
        <v>20</v>
      </c>
      <c r="U20" s="169">
        <v>2</v>
      </c>
      <c r="V20" s="167"/>
      <c r="W20" s="103">
        <v>20</v>
      </c>
      <c r="X20" s="149">
        <v>4</v>
      </c>
      <c r="Y20" s="167"/>
      <c r="Z20" s="168"/>
      <c r="AA20" s="163"/>
    </row>
    <row r="21" spans="1:27" ht="10.5" customHeight="1" x14ac:dyDescent="0.2">
      <c r="A21" s="103">
        <v>13</v>
      </c>
      <c r="B21" s="103" t="s">
        <v>107</v>
      </c>
      <c r="C21" s="151" t="s">
        <v>57</v>
      </c>
      <c r="D21" s="94">
        <v>2</v>
      </c>
      <c r="E21" s="164">
        <v>30</v>
      </c>
      <c r="F21" s="102">
        <v>10</v>
      </c>
      <c r="G21" s="103">
        <v>20</v>
      </c>
      <c r="H21" s="103"/>
      <c r="I21" s="159"/>
      <c r="J21" s="102"/>
      <c r="K21" s="103"/>
      <c r="L21" s="149"/>
      <c r="M21" s="102">
        <v>10</v>
      </c>
      <c r="N21" s="103">
        <v>20</v>
      </c>
      <c r="O21" s="148">
        <v>4</v>
      </c>
      <c r="P21" s="102"/>
      <c r="Q21" s="103"/>
      <c r="R21" s="157"/>
      <c r="S21" s="102"/>
      <c r="T21" s="103"/>
      <c r="U21" s="169"/>
      <c r="V21" s="167"/>
      <c r="W21" s="168"/>
      <c r="X21" s="160"/>
      <c r="Y21" s="167"/>
      <c r="Z21" s="168"/>
      <c r="AA21" s="162"/>
    </row>
    <row r="22" spans="1:27" ht="10.5" customHeight="1" x14ac:dyDescent="0.2">
      <c r="A22" s="103">
        <v>14</v>
      </c>
      <c r="B22" s="103" t="s">
        <v>29</v>
      </c>
      <c r="C22" s="151" t="s">
        <v>58</v>
      </c>
      <c r="D22" s="94">
        <v>4</v>
      </c>
      <c r="E22" s="164">
        <v>30</v>
      </c>
      <c r="F22" s="102">
        <v>10</v>
      </c>
      <c r="G22" s="103">
        <v>20</v>
      </c>
      <c r="H22" s="103"/>
      <c r="I22" s="159"/>
      <c r="J22" s="102"/>
      <c r="K22" s="103"/>
      <c r="L22" s="149"/>
      <c r="M22" s="102"/>
      <c r="N22" s="103"/>
      <c r="O22" s="148"/>
      <c r="P22" s="102"/>
      <c r="Q22" s="103"/>
      <c r="R22" s="149"/>
      <c r="S22" s="102">
        <v>10</v>
      </c>
      <c r="T22" s="103">
        <v>20</v>
      </c>
      <c r="U22" s="165">
        <v>4</v>
      </c>
      <c r="V22" s="102"/>
      <c r="W22" s="103"/>
      <c r="X22" s="149"/>
      <c r="Y22" s="102"/>
      <c r="Z22" s="103"/>
      <c r="AA22" s="174"/>
    </row>
    <row r="23" spans="1:27" ht="10.5" customHeight="1" x14ac:dyDescent="0.2">
      <c r="A23" s="103">
        <v>15</v>
      </c>
      <c r="B23" s="103" t="s">
        <v>43</v>
      </c>
      <c r="C23" s="177" t="s">
        <v>59</v>
      </c>
      <c r="D23" s="94">
        <v>3</v>
      </c>
      <c r="E23" s="164">
        <v>20</v>
      </c>
      <c r="F23" s="102">
        <v>10</v>
      </c>
      <c r="G23" s="103">
        <v>10</v>
      </c>
      <c r="H23" s="103"/>
      <c r="I23" s="159"/>
      <c r="J23" s="102"/>
      <c r="K23" s="103"/>
      <c r="L23" s="149"/>
      <c r="M23" s="102"/>
      <c r="N23" s="103"/>
      <c r="O23" s="148"/>
      <c r="P23" s="102">
        <v>10</v>
      </c>
      <c r="Q23" s="103">
        <v>10</v>
      </c>
      <c r="R23" s="149">
        <v>3</v>
      </c>
      <c r="S23" s="102"/>
      <c r="T23" s="103"/>
      <c r="U23" s="169"/>
      <c r="V23" s="167"/>
      <c r="W23" s="168"/>
      <c r="X23" s="160"/>
      <c r="Y23" s="167"/>
      <c r="Z23" s="168"/>
      <c r="AA23" s="163"/>
    </row>
    <row r="24" spans="1:27" s="52" customFormat="1" ht="10.5" customHeight="1" x14ac:dyDescent="0.2">
      <c r="A24" s="103">
        <v>16</v>
      </c>
      <c r="B24" s="103">
        <v>3</v>
      </c>
      <c r="C24" s="151" t="s">
        <v>60</v>
      </c>
      <c r="D24" s="94"/>
      <c r="E24" s="164">
        <v>20</v>
      </c>
      <c r="F24" s="102"/>
      <c r="G24" s="103">
        <v>20</v>
      </c>
      <c r="H24" s="103"/>
      <c r="I24" s="178"/>
      <c r="J24" s="102"/>
      <c r="K24" s="103"/>
      <c r="L24" s="149"/>
      <c r="M24" s="102"/>
      <c r="N24" s="103"/>
      <c r="O24" s="148"/>
      <c r="P24" s="102"/>
      <c r="Q24" s="103">
        <v>20</v>
      </c>
      <c r="R24" s="149">
        <v>3</v>
      </c>
      <c r="S24" s="102"/>
      <c r="T24" s="103"/>
      <c r="U24" s="169"/>
      <c r="V24" s="102"/>
      <c r="W24" s="103"/>
      <c r="X24" s="149"/>
      <c r="Y24" s="102"/>
      <c r="Z24" s="103"/>
      <c r="AA24" s="174"/>
    </row>
    <row r="25" spans="1:27" ht="10.5" customHeight="1" x14ac:dyDescent="0.2">
      <c r="A25" s="103">
        <v>17</v>
      </c>
      <c r="B25" s="103">
        <v>5</v>
      </c>
      <c r="C25" s="151" t="s">
        <v>61</v>
      </c>
      <c r="D25" s="94">
        <v>6</v>
      </c>
      <c r="E25" s="164">
        <v>30</v>
      </c>
      <c r="F25" s="102">
        <v>30</v>
      </c>
      <c r="G25" s="103"/>
      <c r="H25" s="103"/>
      <c r="I25" s="178"/>
      <c r="J25" s="102"/>
      <c r="K25" s="103"/>
      <c r="L25" s="149"/>
      <c r="M25" s="102"/>
      <c r="N25" s="103"/>
      <c r="O25" s="148"/>
      <c r="P25" s="102"/>
      <c r="Q25" s="103"/>
      <c r="R25" s="149"/>
      <c r="S25" s="102"/>
      <c r="T25" s="103"/>
      <c r="U25" s="169"/>
      <c r="V25" s="102"/>
      <c r="W25" s="103"/>
      <c r="X25" s="149"/>
      <c r="Y25" s="102">
        <v>30</v>
      </c>
      <c r="Z25" s="103"/>
      <c r="AA25" s="174">
        <v>5</v>
      </c>
    </row>
    <row r="26" spans="1:27" ht="10.5" customHeight="1" x14ac:dyDescent="0.2">
      <c r="A26" s="103"/>
      <c r="B26" s="103"/>
      <c r="C26" s="151"/>
      <c r="D26" s="94"/>
      <c r="E26" s="179">
        <f>SUM(E10:E25)</f>
        <v>456</v>
      </c>
      <c r="F26" s="180">
        <f>SUM(F10:F25)</f>
        <v>196</v>
      </c>
      <c r="G26" s="181">
        <v>270</v>
      </c>
      <c r="H26" s="103"/>
      <c r="I26" s="178"/>
      <c r="J26" s="102"/>
      <c r="K26" s="103"/>
      <c r="L26" s="149"/>
      <c r="M26" s="102"/>
      <c r="N26" s="103"/>
      <c r="O26" s="148"/>
      <c r="P26" s="103"/>
      <c r="Q26" s="103"/>
      <c r="R26" s="149"/>
      <c r="S26" s="102"/>
      <c r="T26" s="103"/>
      <c r="U26" s="169"/>
      <c r="V26" s="102"/>
      <c r="W26" s="103"/>
      <c r="X26" s="149"/>
      <c r="Y26" s="102"/>
      <c r="Z26" s="103"/>
      <c r="AA26" s="174"/>
    </row>
    <row r="27" spans="1:27" ht="10.5" customHeight="1" x14ac:dyDescent="0.2">
      <c r="A27" s="181" t="s">
        <v>24</v>
      </c>
      <c r="B27" s="181"/>
      <c r="C27" s="182" t="s">
        <v>32</v>
      </c>
      <c r="D27" s="94"/>
      <c r="E27" s="164"/>
      <c r="F27" s="102"/>
      <c r="G27" s="103"/>
      <c r="H27" s="103"/>
      <c r="I27" s="159"/>
      <c r="J27" s="102"/>
      <c r="K27" s="103"/>
      <c r="L27" s="149"/>
      <c r="M27" s="102"/>
      <c r="N27" s="103"/>
      <c r="O27" s="148"/>
      <c r="P27" s="103"/>
      <c r="Q27" s="103"/>
      <c r="R27" s="149"/>
      <c r="S27" s="102"/>
      <c r="T27" s="103"/>
      <c r="U27" s="169"/>
      <c r="V27" s="102"/>
      <c r="W27" s="103"/>
      <c r="X27" s="160"/>
      <c r="Y27" s="102"/>
      <c r="Z27" s="103"/>
      <c r="AA27" s="163"/>
    </row>
    <row r="28" spans="1:27" ht="10.5" customHeight="1" x14ac:dyDescent="0.2">
      <c r="A28" s="103">
        <v>1</v>
      </c>
      <c r="B28" s="103" t="s">
        <v>107</v>
      </c>
      <c r="C28" s="151" t="s">
        <v>62</v>
      </c>
      <c r="D28" s="94">
        <v>2</v>
      </c>
      <c r="E28" s="164">
        <v>40</v>
      </c>
      <c r="F28" s="102">
        <v>20</v>
      </c>
      <c r="G28" s="103">
        <v>20</v>
      </c>
      <c r="H28" s="103"/>
      <c r="I28" s="159"/>
      <c r="J28" s="102"/>
      <c r="K28" s="103"/>
      <c r="L28" s="149"/>
      <c r="M28" s="102">
        <v>20</v>
      </c>
      <c r="N28" s="103">
        <v>20</v>
      </c>
      <c r="O28" s="165">
        <v>4</v>
      </c>
      <c r="P28" s="183"/>
      <c r="Q28" s="103"/>
      <c r="R28" s="149"/>
      <c r="S28" s="102"/>
      <c r="T28" s="103"/>
      <c r="U28" s="169"/>
      <c r="V28" s="167"/>
      <c r="W28" s="168"/>
      <c r="X28" s="160"/>
      <c r="Y28" s="167"/>
      <c r="Z28" s="168"/>
      <c r="AA28" s="163"/>
    </row>
    <row r="29" spans="1:27" ht="10.5" customHeight="1" x14ac:dyDescent="0.2">
      <c r="A29" s="103">
        <v>2</v>
      </c>
      <c r="B29" s="103" t="s">
        <v>37</v>
      </c>
      <c r="C29" s="151" t="s">
        <v>63</v>
      </c>
      <c r="D29" s="94">
        <v>4</v>
      </c>
      <c r="E29" s="164">
        <v>40</v>
      </c>
      <c r="F29" s="102">
        <v>20</v>
      </c>
      <c r="G29" s="103">
        <v>20</v>
      </c>
      <c r="H29" s="103"/>
      <c r="I29" s="159"/>
      <c r="J29" s="102"/>
      <c r="K29" s="103"/>
      <c r="L29" s="149"/>
      <c r="M29" s="102"/>
      <c r="N29" s="103"/>
      <c r="O29" s="184"/>
      <c r="P29" s="185"/>
      <c r="Q29" s="186"/>
      <c r="R29" s="149"/>
      <c r="S29" s="102">
        <v>20</v>
      </c>
      <c r="T29" s="103">
        <v>20</v>
      </c>
      <c r="U29" s="148">
        <v>5</v>
      </c>
      <c r="V29" s="102"/>
      <c r="W29" s="103"/>
      <c r="X29" s="149"/>
      <c r="Y29" s="102"/>
      <c r="Z29" s="103"/>
      <c r="AA29" s="174"/>
    </row>
    <row r="30" spans="1:27" s="52" customFormat="1" ht="10.5" customHeight="1" x14ac:dyDescent="0.2">
      <c r="A30" s="103">
        <v>3</v>
      </c>
      <c r="B30" s="103">
        <v>5</v>
      </c>
      <c r="C30" s="151" t="s">
        <v>64</v>
      </c>
      <c r="D30" s="94">
        <v>1</v>
      </c>
      <c r="E30" s="164">
        <v>20</v>
      </c>
      <c r="F30" s="102">
        <v>20</v>
      </c>
      <c r="G30" s="103"/>
      <c r="H30" s="103"/>
      <c r="I30" s="159"/>
      <c r="J30" s="102">
        <v>20</v>
      </c>
      <c r="K30" s="103"/>
      <c r="L30" s="149">
        <v>5</v>
      </c>
      <c r="M30" s="102"/>
      <c r="N30" s="103"/>
      <c r="O30" s="165"/>
      <c r="P30" s="173"/>
      <c r="Q30" s="103"/>
      <c r="R30" s="149"/>
      <c r="S30" s="102"/>
      <c r="T30" s="103"/>
      <c r="U30" s="148"/>
      <c r="V30" s="102"/>
      <c r="W30" s="103"/>
      <c r="X30" s="149"/>
      <c r="Y30" s="102"/>
      <c r="Z30" s="103"/>
      <c r="AA30" s="174"/>
    </row>
    <row r="31" spans="1:27" ht="10.5" customHeight="1" x14ac:dyDescent="0.2">
      <c r="A31" s="103">
        <v>4</v>
      </c>
      <c r="B31" s="103">
        <v>3</v>
      </c>
      <c r="C31" s="151" t="s">
        <v>65</v>
      </c>
      <c r="D31" s="94"/>
      <c r="E31" s="164">
        <v>20</v>
      </c>
      <c r="F31" s="102">
        <v>20</v>
      </c>
      <c r="G31" s="103"/>
      <c r="H31" s="103"/>
      <c r="I31" s="159"/>
      <c r="J31" s="102"/>
      <c r="K31" s="103"/>
      <c r="L31" s="149"/>
      <c r="M31" s="102"/>
      <c r="N31" s="103"/>
      <c r="O31" s="165"/>
      <c r="P31" s="173"/>
      <c r="Q31" s="103"/>
      <c r="R31" s="149"/>
      <c r="S31" s="102">
        <v>20</v>
      </c>
      <c r="T31" s="103"/>
      <c r="U31" s="148">
        <v>3</v>
      </c>
      <c r="V31" s="102"/>
      <c r="W31" s="103"/>
      <c r="X31" s="149"/>
      <c r="Y31" s="102"/>
      <c r="Z31" s="103"/>
      <c r="AA31" s="174"/>
    </row>
    <row r="32" spans="1:27" ht="10.5" customHeight="1" x14ac:dyDescent="0.2">
      <c r="A32" s="103">
        <v>5</v>
      </c>
      <c r="B32" s="187">
        <v>3</v>
      </c>
      <c r="C32" s="151" t="s">
        <v>68</v>
      </c>
      <c r="D32" s="94"/>
      <c r="E32" s="164">
        <v>20</v>
      </c>
      <c r="F32" s="102"/>
      <c r="G32" s="103">
        <v>20</v>
      </c>
      <c r="H32" s="103"/>
      <c r="I32" s="159"/>
      <c r="J32" s="102"/>
      <c r="K32" s="103"/>
      <c r="L32" s="149"/>
      <c r="M32" s="102"/>
      <c r="N32" s="103"/>
      <c r="O32" s="148"/>
      <c r="P32" s="102"/>
      <c r="Q32" s="103">
        <v>20</v>
      </c>
      <c r="R32" s="149">
        <v>3</v>
      </c>
      <c r="S32" s="102"/>
      <c r="T32" s="103"/>
      <c r="U32" s="166"/>
      <c r="V32" s="102"/>
      <c r="W32" s="103"/>
      <c r="X32" s="149"/>
      <c r="Y32" s="102"/>
      <c r="Z32" s="103"/>
      <c r="AA32" s="174"/>
    </row>
    <row r="33" spans="1:27" ht="10.5" customHeight="1" x14ac:dyDescent="0.2">
      <c r="A33" s="103">
        <v>6</v>
      </c>
      <c r="B33" s="154">
        <v>4</v>
      </c>
      <c r="C33" s="151" t="s">
        <v>115</v>
      </c>
      <c r="D33" s="94"/>
      <c r="E33" s="164">
        <v>20</v>
      </c>
      <c r="F33" s="102"/>
      <c r="G33" s="103">
        <v>20</v>
      </c>
      <c r="H33" s="103"/>
      <c r="I33" s="159"/>
      <c r="J33" s="102"/>
      <c r="K33" s="103">
        <v>20</v>
      </c>
      <c r="L33" s="149">
        <v>4</v>
      </c>
      <c r="M33" s="102"/>
      <c r="N33" s="103"/>
      <c r="O33" s="148"/>
      <c r="P33" s="103"/>
      <c r="Q33" s="103"/>
      <c r="R33" s="149"/>
      <c r="S33" s="102"/>
      <c r="T33" s="103"/>
      <c r="U33" s="148"/>
      <c r="V33" s="102"/>
      <c r="W33" s="103"/>
      <c r="X33" s="188"/>
      <c r="Y33" s="102"/>
      <c r="Z33" s="103"/>
      <c r="AA33" s="174"/>
    </row>
    <row r="34" spans="1:27" ht="10.5" customHeight="1" x14ac:dyDescent="0.2">
      <c r="A34" s="103">
        <v>7</v>
      </c>
      <c r="B34" s="189" t="s">
        <v>37</v>
      </c>
      <c r="C34" s="151" t="s">
        <v>67</v>
      </c>
      <c r="D34" s="94">
        <v>5</v>
      </c>
      <c r="E34" s="164">
        <v>30</v>
      </c>
      <c r="F34" s="102">
        <v>10</v>
      </c>
      <c r="G34" s="103">
        <v>20</v>
      </c>
      <c r="H34" s="103"/>
      <c r="I34" s="159"/>
      <c r="J34" s="102"/>
      <c r="K34" s="103"/>
      <c r="L34" s="149"/>
      <c r="M34" s="102"/>
      <c r="N34" s="103"/>
      <c r="O34" s="148"/>
      <c r="P34" s="103"/>
      <c r="Q34" s="103"/>
      <c r="R34" s="149"/>
      <c r="S34" s="102"/>
      <c r="T34" s="103"/>
      <c r="U34" s="165"/>
      <c r="V34" s="102">
        <v>10</v>
      </c>
      <c r="W34" s="103">
        <v>20</v>
      </c>
      <c r="X34" s="149">
        <v>5</v>
      </c>
      <c r="Y34" s="102"/>
      <c r="Z34" s="103"/>
      <c r="AA34" s="174"/>
    </row>
    <row r="35" spans="1:27" s="52" customFormat="1" ht="10.5" customHeight="1" x14ac:dyDescent="0.2">
      <c r="A35" s="103">
        <v>8</v>
      </c>
      <c r="B35" s="103" t="s">
        <v>93</v>
      </c>
      <c r="C35" s="151" t="s">
        <v>66</v>
      </c>
      <c r="D35" s="94">
        <v>3</v>
      </c>
      <c r="E35" s="164">
        <v>20</v>
      </c>
      <c r="F35" s="102">
        <v>10</v>
      </c>
      <c r="G35" s="103">
        <v>10</v>
      </c>
      <c r="H35" s="103"/>
      <c r="I35" s="159"/>
      <c r="J35" s="102"/>
      <c r="K35" s="103"/>
      <c r="L35" s="149"/>
      <c r="M35" s="102"/>
      <c r="N35" s="103"/>
      <c r="O35" s="148"/>
      <c r="P35" s="102">
        <v>10</v>
      </c>
      <c r="Q35" s="103">
        <v>10</v>
      </c>
      <c r="R35" s="149">
        <v>3</v>
      </c>
      <c r="S35" s="102"/>
      <c r="T35" s="103"/>
      <c r="U35" s="148"/>
      <c r="V35" s="102"/>
      <c r="W35" s="103"/>
      <c r="X35" s="157"/>
      <c r="Y35" s="102"/>
      <c r="Z35" s="103"/>
      <c r="AA35" s="174"/>
    </row>
    <row r="36" spans="1:27" ht="10.5" customHeight="1" x14ac:dyDescent="0.2">
      <c r="A36" s="103">
        <v>9</v>
      </c>
      <c r="B36" s="103">
        <v>3</v>
      </c>
      <c r="C36" s="151" t="s">
        <v>69</v>
      </c>
      <c r="D36" s="94"/>
      <c r="E36" s="164">
        <v>30</v>
      </c>
      <c r="F36" s="102"/>
      <c r="G36" s="103">
        <v>20</v>
      </c>
      <c r="H36" s="103"/>
      <c r="I36" s="159"/>
      <c r="J36" s="102"/>
      <c r="K36" s="103"/>
      <c r="L36" s="149"/>
      <c r="M36" s="102"/>
      <c r="N36" s="103"/>
      <c r="O36" s="165"/>
      <c r="P36" s="102"/>
      <c r="Q36" s="103"/>
      <c r="R36" s="149"/>
      <c r="S36" s="102"/>
      <c r="T36" s="103"/>
      <c r="U36" s="169"/>
      <c r="V36" s="102"/>
      <c r="W36" s="103"/>
      <c r="X36" s="190"/>
      <c r="Y36" s="167"/>
      <c r="Z36" s="103">
        <v>20</v>
      </c>
      <c r="AA36" s="162">
        <v>3</v>
      </c>
    </row>
    <row r="37" spans="1:27" ht="10.5" customHeight="1" x14ac:dyDescent="0.2">
      <c r="A37" s="103">
        <v>10</v>
      </c>
      <c r="B37" s="103">
        <v>2</v>
      </c>
      <c r="C37" s="151" t="s">
        <v>96</v>
      </c>
      <c r="D37" s="94"/>
      <c r="E37" s="164">
        <v>20</v>
      </c>
      <c r="F37" s="102"/>
      <c r="G37" s="103">
        <v>20</v>
      </c>
      <c r="H37" s="103"/>
      <c r="I37" s="159"/>
      <c r="J37" s="102"/>
      <c r="K37" s="103"/>
      <c r="L37" s="191"/>
      <c r="M37" s="102"/>
      <c r="N37" s="103">
        <v>20</v>
      </c>
      <c r="O37" s="165">
        <v>2</v>
      </c>
      <c r="P37" s="102"/>
      <c r="Q37" s="103"/>
      <c r="R37" s="149"/>
      <c r="S37" s="102"/>
      <c r="T37" s="103"/>
      <c r="U37" s="169"/>
      <c r="V37" s="167"/>
      <c r="W37" s="168"/>
      <c r="X37" s="160"/>
      <c r="Y37" s="167"/>
      <c r="Z37" s="192"/>
      <c r="AA37" s="192"/>
    </row>
    <row r="38" spans="1:27" ht="10.5" customHeight="1" x14ac:dyDescent="0.2">
      <c r="A38" s="103">
        <v>11</v>
      </c>
      <c r="B38" s="103" t="s">
        <v>37</v>
      </c>
      <c r="C38" s="151" t="s">
        <v>70</v>
      </c>
      <c r="D38" s="94">
        <v>1</v>
      </c>
      <c r="E38" s="164">
        <v>30</v>
      </c>
      <c r="F38" s="102">
        <v>10</v>
      </c>
      <c r="G38" s="103">
        <v>20</v>
      </c>
      <c r="H38" s="103"/>
      <c r="I38" s="159"/>
      <c r="J38" s="102">
        <v>10</v>
      </c>
      <c r="K38" s="103">
        <v>20</v>
      </c>
      <c r="L38" s="157">
        <v>5</v>
      </c>
      <c r="M38" s="102"/>
      <c r="N38" s="103"/>
      <c r="O38" s="148"/>
      <c r="P38" s="102"/>
      <c r="Q38" s="103"/>
      <c r="R38" s="149"/>
      <c r="S38" s="102"/>
      <c r="T38" s="103"/>
      <c r="U38" s="148"/>
      <c r="V38" s="192"/>
      <c r="W38" s="192"/>
      <c r="X38" s="192"/>
      <c r="Y38" s="193"/>
      <c r="Z38" s="103"/>
      <c r="AA38" s="174"/>
    </row>
    <row r="39" spans="1:27" s="52" customFormat="1" ht="10.5" customHeight="1" x14ac:dyDescent="0.2">
      <c r="A39" s="103">
        <v>12</v>
      </c>
      <c r="B39" s="103" t="s">
        <v>37</v>
      </c>
      <c r="C39" s="151" t="s">
        <v>71</v>
      </c>
      <c r="D39" s="94">
        <v>5</v>
      </c>
      <c r="E39" s="164">
        <v>30</v>
      </c>
      <c r="F39" s="102">
        <v>10</v>
      </c>
      <c r="G39" s="103">
        <v>20</v>
      </c>
      <c r="H39" s="103"/>
      <c r="I39" s="159"/>
      <c r="J39" s="102"/>
      <c r="K39" s="103"/>
      <c r="L39" s="149"/>
      <c r="M39" s="102"/>
      <c r="N39" s="103"/>
      <c r="O39" s="148"/>
      <c r="P39" s="102"/>
      <c r="Q39" s="103"/>
      <c r="R39" s="149"/>
      <c r="S39" s="102"/>
      <c r="T39" s="103"/>
      <c r="U39" s="148"/>
      <c r="V39" s="102">
        <v>10</v>
      </c>
      <c r="W39" s="103">
        <v>20</v>
      </c>
      <c r="X39" s="184">
        <v>5</v>
      </c>
      <c r="Y39" s="194"/>
      <c r="Z39" s="192"/>
      <c r="AA39" s="192"/>
    </row>
    <row r="40" spans="1:27" ht="10.5" customHeight="1" x14ac:dyDescent="0.2">
      <c r="A40" s="103">
        <v>13</v>
      </c>
      <c r="B40" s="103">
        <v>4</v>
      </c>
      <c r="C40" s="151" t="s">
        <v>72</v>
      </c>
      <c r="D40" s="94"/>
      <c r="E40" s="164">
        <v>20</v>
      </c>
      <c r="F40" s="102"/>
      <c r="G40" s="103">
        <v>20</v>
      </c>
      <c r="H40" s="103"/>
      <c r="I40" s="159"/>
      <c r="J40" s="102"/>
      <c r="K40" s="103"/>
      <c r="L40" s="149"/>
      <c r="M40" s="102"/>
      <c r="N40" s="103"/>
      <c r="O40" s="148"/>
      <c r="P40" s="102"/>
      <c r="Q40" s="103"/>
      <c r="R40" s="149"/>
      <c r="S40" s="102"/>
      <c r="T40" s="103"/>
      <c r="U40" s="148"/>
      <c r="V40" s="102"/>
      <c r="W40" s="103"/>
      <c r="X40" s="149"/>
      <c r="Y40" s="102"/>
      <c r="Z40" s="103">
        <v>20</v>
      </c>
      <c r="AA40" s="195">
        <v>4</v>
      </c>
    </row>
    <row r="41" spans="1:27" ht="10.5" customHeight="1" x14ac:dyDescent="0.2">
      <c r="A41" s="103">
        <v>14</v>
      </c>
      <c r="B41" s="103">
        <v>3</v>
      </c>
      <c r="C41" s="151" t="s">
        <v>97</v>
      </c>
      <c r="D41" s="94">
        <v>4</v>
      </c>
      <c r="E41" s="164">
        <v>20</v>
      </c>
      <c r="F41" s="102"/>
      <c r="G41" s="103">
        <v>20</v>
      </c>
      <c r="H41" s="103"/>
      <c r="I41" s="159"/>
      <c r="J41" s="102"/>
      <c r="K41" s="103"/>
      <c r="L41" s="149"/>
      <c r="M41" s="102"/>
      <c r="N41" s="103"/>
      <c r="O41" s="148"/>
      <c r="P41" s="102"/>
      <c r="Q41" s="103"/>
      <c r="R41" s="149"/>
      <c r="S41" s="102"/>
      <c r="T41" s="103">
        <v>20</v>
      </c>
      <c r="U41" s="165">
        <v>3</v>
      </c>
      <c r="V41" s="102"/>
      <c r="W41" s="103"/>
      <c r="X41" s="149"/>
      <c r="Y41" s="102"/>
      <c r="Z41" s="103"/>
      <c r="AA41" s="174"/>
    </row>
    <row r="42" spans="1:27" ht="10.5" customHeight="1" x14ac:dyDescent="0.2">
      <c r="A42" s="103">
        <v>15</v>
      </c>
      <c r="B42" s="103" t="s">
        <v>110</v>
      </c>
      <c r="C42" s="151" t="s">
        <v>73</v>
      </c>
      <c r="D42" s="94">
        <v>6</v>
      </c>
      <c r="E42" s="164">
        <v>30</v>
      </c>
      <c r="F42" s="102">
        <v>10</v>
      </c>
      <c r="G42" s="103">
        <v>20</v>
      </c>
      <c r="H42" s="103"/>
      <c r="I42" s="159"/>
      <c r="J42" s="102"/>
      <c r="K42" s="103"/>
      <c r="L42" s="149"/>
      <c r="M42" s="102"/>
      <c r="N42" s="103"/>
      <c r="O42" s="148"/>
      <c r="P42" s="102"/>
      <c r="Q42" s="103"/>
      <c r="R42" s="149"/>
      <c r="S42" s="102"/>
      <c r="T42" s="103"/>
      <c r="U42" s="148"/>
      <c r="V42" s="102"/>
      <c r="W42" s="103"/>
      <c r="X42" s="149"/>
      <c r="Y42" s="102">
        <v>10</v>
      </c>
      <c r="Z42" s="103">
        <v>20</v>
      </c>
      <c r="AA42" s="196">
        <v>4</v>
      </c>
    </row>
    <row r="43" spans="1:27" ht="10.5" customHeight="1" x14ac:dyDescent="0.2">
      <c r="A43" s="103"/>
      <c r="B43" s="103"/>
      <c r="C43" s="192"/>
      <c r="D43" s="160"/>
      <c r="E43" s="179">
        <f>SUM(E28:E42)</f>
        <v>390</v>
      </c>
      <c r="F43" s="180">
        <f>SUM(F28:F42)</f>
        <v>130</v>
      </c>
      <c r="G43" s="181">
        <f>SUM(G28:G42)</f>
        <v>250</v>
      </c>
      <c r="H43" s="103"/>
      <c r="I43" s="197"/>
      <c r="J43" s="198"/>
      <c r="K43" s="163"/>
      <c r="L43" s="172"/>
      <c r="M43" s="199"/>
      <c r="N43" s="163"/>
      <c r="O43" s="172"/>
      <c r="P43" s="198"/>
      <c r="Q43" s="163"/>
      <c r="R43" s="172"/>
      <c r="S43" s="199"/>
      <c r="T43" s="163"/>
      <c r="U43" s="172"/>
      <c r="V43" s="198"/>
      <c r="W43" s="163"/>
      <c r="X43" s="172"/>
      <c r="Y43" s="199"/>
      <c r="Z43" s="163"/>
      <c r="AA43" s="163"/>
    </row>
    <row r="44" spans="1:27" ht="10.5" customHeight="1" x14ac:dyDescent="0.2">
      <c r="A44" s="181" t="s">
        <v>25</v>
      </c>
      <c r="B44" s="103"/>
      <c r="C44" s="182" t="s">
        <v>30</v>
      </c>
      <c r="D44" s="94"/>
      <c r="E44" s="164"/>
      <c r="F44" s="180"/>
      <c r="G44" s="181"/>
      <c r="H44" s="200"/>
      <c r="I44" s="159"/>
      <c r="J44" s="102"/>
      <c r="K44" s="103"/>
      <c r="L44" s="149"/>
      <c r="M44" s="102"/>
      <c r="N44" s="103"/>
      <c r="O44" s="148"/>
      <c r="P44" s="102"/>
      <c r="Q44" s="103"/>
      <c r="R44" s="149"/>
      <c r="S44" s="102"/>
      <c r="T44" s="103"/>
      <c r="U44" s="148"/>
      <c r="V44" s="102"/>
      <c r="W44" s="103"/>
      <c r="X44" s="149"/>
      <c r="Y44" s="102"/>
      <c r="Z44" s="103"/>
      <c r="AA44" s="174"/>
    </row>
    <row r="45" spans="1:27" ht="10.5" customHeight="1" x14ac:dyDescent="0.2">
      <c r="A45" s="103">
        <v>1</v>
      </c>
      <c r="B45" s="103">
        <v>25</v>
      </c>
      <c r="C45" s="151" t="s">
        <v>33</v>
      </c>
      <c r="D45" s="94" t="s">
        <v>23</v>
      </c>
      <c r="E45" s="164">
        <v>200</v>
      </c>
      <c r="F45" s="201">
        <v>80</v>
      </c>
      <c r="G45" s="202"/>
      <c r="H45" s="181">
        <v>120</v>
      </c>
      <c r="I45" s="178"/>
      <c r="J45" s="102"/>
      <c r="K45" s="103"/>
      <c r="L45" s="149"/>
      <c r="M45" s="102">
        <v>40</v>
      </c>
      <c r="N45" s="103"/>
      <c r="O45" s="165">
        <v>5</v>
      </c>
      <c r="P45" s="102">
        <v>40</v>
      </c>
      <c r="Q45" s="103"/>
      <c r="R45" s="157">
        <v>5</v>
      </c>
      <c r="S45" s="102">
        <v>40</v>
      </c>
      <c r="T45" s="103"/>
      <c r="U45" s="165">
        <v>5</v>
      </c>
      <c r="V45" s="102">
        <v>40</v>
      </c>
      <c r="W45" s="103"/>
      <c r="X45" s="157">
        <v>6</v>
      </c>
      <c r="Y45" s="102">
        <v>40</v>
      </c>
      <c r="Z45" s="103"/>
      <c r="AA45" s="196">
        <v>4</v>
      </c>
    </row>
    <row r="46" spans="1:27" ht="10.5" customHeight="1" x14ac:dyDescent="0.2">
      <c r="A46" s="103">
        <v>2</v>
      </c>
      <c r="B46" s="103" t="s">
        <v>27</v>
      </c>
      <c r="C46" s="151" t="s">
        <v>34</v>
      </c>
      <c r="D46" s="94" t="s">
        <v>23</v>
      </c>
      <c r="E46" s="164">
        <v>120</v>
      </c>
      <c r="F46" s="203"/>
      <c r="G46" s="204"/>
      <c r="H46" s="205"/>
      <c r="I46" s="206">
        <v>120</v>
      </c>
      <c r="J46" s="102"/>
      <c r="K46" s="103"/>
      <c r="L46" s="149"/>
      <c r="M46" s="102"/>
      <c r="N46" s="103"/>
      <c r="O46" s="148"/>
      <c r="P46" s="102"/>
      <c r="Q46" s="103">
        <v>30</v>
      </c>
      <c r="R46" s="157">
        <v>2</v>
      </c>
      <c r="S46" s="102"/>
      <c r="T46" s="103">
        <v>30</v>
      </c>
      <c r="U46" s="165">
        <v>2</v>
      </c>
      <c r="V46" s="102"/>
      <c r="W46" s="103">
        <v>30</v>
      </c>
      <c r="X46" s="157">
        <v>2</v>
      </c>
      <c r="Y46" s="102"/>
      <c r="Z46" s="103">
        <v>30</v>
      </c>
      <c r="AA46" s="196">
        <v>4</v>
      </c>
    </row>
    <row r="47" spans="1:27" ht="10.5" customHeight="1" x14ac:dyDescent="0.2">
      <c r="A47" s="103">
        <v>3</v>
      </c>
      <c r="B47" s="207" t="s">
        <v>108</v>
      </c>
      <c r="C47" s="151" t="s">
        <v>104</v>
      </c>
      <c r="D47" s="94" t="s">
        <v>23</v>
      </c>
      <c r="E47" s="164">
        <v>180</v>
      </c>
      <c r="F47" s="208">
        <v>180</v>
      </c>
      <c r="G47" s="209"/>
      <c r="H47" s="181"/>
      <c r="I47" s="206"/>
      <c r="J47" s="102"/>
      <c r="K47" s="103"/>
      <c r="L47" s="149"/>
      <c r="M47" s="102">
        <v>40</v>
      </c>
      <c r="N47" s="103"/>
      <c r="O47" s="165">
        <v>4</v>
      </c>
      <c r="P47" s="102">
        <v>40</v>
      </c>
      <c r="Q47" s="103"/>
      <c r="R47" s="157">
        <v>4</v>
      </c>
      <c r="S47" s="102">
        <v>40</v>
      </c>
      <c r="T47" s="103"/>
      <c r="U47" s="165">
        <v>4</v>
      </c>
      <c r="V47" s="102">
        <v>40</v>
      </c>
      <c r="W47" s="103"/>
      <c r="X47" s="157">
        <v>4</v>
      </c>
      <c r="Y47" s="102">
        <v>20</v>
      </c>
      <c r="Z47" s="103"/>
      <c r="AA47" s="174">
        <v>2</v>
      </c>
    </row>
    <row r="48" spans="1:27" ht="10.5" customHeight="1" x14ac:dyDescent="0.2">
      <c r="A48" s="103"/>
      <c r="B48" s="207"/>
      <c r="C48" s="151"/>
      <c r="D48" s="94"/>
      <c r="E48" s="210">
        <f>SUM(E45:E47)</f>
        <v>500</v>
      </c>
      <c r="F48" s="211">
        <f>SUM(F45:F47)</f>
        <v>260</v>
      </c>
      <c r="G48" s="209"/>
      <c r="H48" s="181"/>
      <c r="I48" s="212"/>
      <c r="J48" s="102"/>
      <c r="K48" s="103"/>
      <c r="L48" s="149"/>
      <c r="M48" s="102"/>
      <c r="N48" s="103"/>
      <c r="O48" s="165"/>
      <c r="P48" s="102"/>
      <c r="Q48" s="103"/>
      <c r="R48" s="157"/>
      <c r="S48" s="102"/>
      <c r="T48" s="103"/>
      <c r="U48" s="165"/>
      <c r="V48" s="102"/>
      <c r="W48" s="103"/>
      <c r="X48" s="157"/>
      <c r="Y48" s="102"/>
      <c r="Z48" s="103"/>
      <c r="AA48" s="174"/>
    </row>
    <row r="49" spans="1:28" ht="10.5" customHeight="1" x14ac:dyDescent="0.2">
      <c r="A49" s="103"/>
      <c r="B49" s="103"/>
      <c r="C49" s="213" t="s">
        <v>26</v>
      </c>
      <c r="D49" s="94"/>
      <c r="E49" s="179">
        <v>1346</v>
      </c>
      <c r="F49" s="180">
        <v>596</v>
      </c>
      <c r="G49" s="181">
        <v>510</v>
      </c>
      <c r="H49" s="181">
        <v>120</v>
      </c>
      <c r="I49" s="212">
        <v>120</v>
      </c>
      <c r="J49" s="180">
        <f>SUM(J10:J48)</f>
        <v>86</v>
      </c>
      <c r="K49" s="181">
        <v>80</v>
      </c>
      <c r="L49" s="149">
        <v>30</v>
      </c>
      <c r="M49" s="180">
        <f>SUM(M11:M48)</f>
        <v>150</v>
      </c>
      <c r="N49" s="181">
        <v>110</v>
      </c>
      <c r="O49" s="148">
        <v>30</v>
      </c>
      <c r="P49" s="180">
        <f>SUM(P11:P48)</f>
        <v>120</v>
      </c>
      <c r="Q49" s="181">
        <f>SUM(Q11:Q48)</f>
        <v>130</v>
      </c>
      <c r="R49" s="149">
        <v>30</v>
      </c>
      <c r="S49" s="180">
        <f>SUM(S11:S48)</f>
        <v>130</v>
      </c>
      <c r="T49" s="181">
        <f>SUM(T11:T48)</f>
        <v>130</v>
      </c>
      <c r="U49" s="148">
        <v>30</v>
      </c>
      <c r="V49" s="180">
        <v>130</v>
      </c>
      <c r="W49" s="181">
        <v>90</v>
      </c>
      <c r="X49" s="149">
        <v>30</v>
      </c>
      <c r="Y49" s="180">
        <f>SUM(Y25:Y48)</f>
        <v>100</v>
      </c>
      <c r="Z49" s="181">
        <v>90</v>
      </c>
      <c r="AA49" s="214" t="s">
        <v>39</v>
      </c>
    </row>
    <row r="50" spans="1:28" ht="3" customHeight="1" x14ac:dyDescent="0.2">
      <c r="A50" s="52"/>
      <c r="B50" s="52"/>
      <c r="C50" s="52"/>
      <c r="D50" s="52"/>
      <c r="E50" s="150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8" ht="24" customHeight="1" x14ac:dyDescent="0.2">
      <c r="A51" s="254" t="s">
        <v>105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</row>
    <row r="52" spans="1:28" ht="12.75" customHeight="1" x14ac:dyDescent="0.2">
      <c r="A52" s="89" t="s">
        <v>44</v>
      </c>
      <c r="B52" s="8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1:28" ht="10.5" customHeight="1" x14ac:dyDescent="0.2">
      <c r="A53" s="254" t="s">
        <v>113</v>
      </c>
      <c r="B53" s="282"/>
      <c r="C53" s="282"/>
      <c r="D53" s="282"/>
      <c r="E53" s="282"/>
      <c r="F53" s="282"/>
      <c r="G53" s="282"/>
      <c r="H53" s="282"/>
      <c r="I53" s="282"/>
      <c r="J53" s="282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1:28" ht="10.5" customHeigh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8" ht="17.2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78"/>
    </row>
    <row r="56" spans="1:28" ht="26.25" customHeight="1" x14ac:dyDescent="0.2">
      <c r="A56" s="7"/>
      <c r="B56" s="7"/>
      <c r="C56" s="28" t="s">
        <v>47</v>
      </c>
      <c r="D56" s="20"/>
      <c r="E56" s="21"/>
      <c r="F56" s="22"/>
      <c r="G56" s="7"/>
      <c r="H56" s="7"/>
      <c r="I56" s="51"/>
      <c r="J56" s="26"/>
      <c r="K56" s="27"/>
      <c r="L56" s="53"/>
      <c r="M56" s="22"/>
      <c r="N56" s="7"/>
      <c r="O56" s="24"/>
      <c r="P56" s="22"/>
      <c r="Q56" s="7"/>
      <c r="R56" s="23"/>
      <c r="S56" s="22"/>
      <c r="T56" s="7"/>
      <c r="U56" s="24"/>
      <c r="V56" s="22"/>
      <c r="W56" s="38"/>
      <c r="X56" s="23"/>
      <c r="Y56" s="22"/>
      <c r="Z56" s="7"/>
      <c r="AA56" s="34"/>
    </row>
    <row r="57" spans="1:28" s="192" customFormat="1" ht="13.5" customHeight="1" x14ac:dyDescent="0.2">
      <c r="A57" s="103">
        <v>1</v>
      </c>
      <c r="B57" s="103">
        <v>2</v>
      </c>
      <c r="C57" s="151" t="s">
        <v>74</v>
      </c>
      <c r="D57" s="94" t="s">
        <v>23</v>
      </c>
      <c r="E57" s="164">
        <v>20</v>
      </c>
      <c r="F57" s="102"/>
      <c r="G57" s="103"/>
      <c r="H57" s="103">
        <v>20</v>
      </c>
      <c r="I57" s="215"/>
      <c r="J57" s="167"/>
      <c r="K57" s="168"/>
      <c r="L57" s="216"/>
      <c r="M57" s="102">
        <v>20</v>
      </c>
      <c r="N57" s="103"/>
      <c r="O57" s="165">
        <v>2</v>
      </c>
      <c r="P57" s="102"/>
      <c r="Q57" s="103"/>
      <c r="R57" s="149"/>
      <c r="S57" s="102"/>
      <c r="T57" s="103"/>
      <c r="U57" s="148"/>
      <c r="V57" s="102"/>
      <c r="W57" s="103"/>
      <c r="X57" s="149"/>
      <c r="Y57" s="102"/>
      <c r="Z57" s="103"/>
      <c r="AA57" s="174"/>
    </row>
    <row r="58" spans="1:28" s="192" customFormat="1" ht="15" customHeight="1" x14ac:dyDescent="0.2">
      <c r="A58" s="103">
        <v>2</v>
      </c>
      <c r="B58" s="103">
        <v>3</v>
      </c>
      <c r="C58" s="151" t="s">
        <v>75</v>
      </c>
      <c r="D58" s="94" t="s">
        <v>23</v>
      </c>
      <c r="E58" s="164">
        <v>20</v>
      </c>
      <c r="F58" s="102"/>
      <c r="G58" s="181"/>
      <c r="H58" s="103">
        <v>20</v>
      </c>
      <c r="I58" s="215"/>
      <c r="J58" s="167"/>
      <c r="K58" s="168"/>
      <c r="L58" s="216"/>
      <c r="M58" s="102">
        <v>20</v>
      </c>
      <c r="N58" s="103"/>
      <c r="O58" s="165">
        <v>3</v>
      </c>
      <c r="P58" s="102"/>
      <c r="Q58" s="103"/>
      <c r="R58" s="149"/>
      <c r="S58" s="102"/>
      <c r="T58" s="103"/>
      <c r="U58" s="148"/>
      <c r="V58" s="102"/>
      <c r="W58" s="103"/>
      <c r="X58" s="149"/>
      <c r="Y58" s="102"/>
      <c r="Z58" s="103"/>
      <c r="AA58" s="174"/>
    </row>
    <row r="59" spans="1:28" s="192" customFormat="1" ht="10.5" customHeight="1" x14ac:dyDescent="0.2">
      <c r="A59" s="103">
        <v>3</v>
      </c>
      <c r="B59" s="103">
        <v>2</v>
      </c>
      <c r="C59" s="217" t="s">
        <v>76</v>
      </c>
      <c r="D59" s="94" t="s">
        <v>23</v>
      </c>
      <c r="E59" s="164">
        <v>20</v>
      </c>
      <c r="F59" s="102">
        <v>20</v>
      </c>
      <c r="G59" s="103"/>
      <c r="H59" s="103"/>
      <c r="I59" s="215"/>
      <c r="J59" s="218"/>
      <c r="K59" s="219"/>
      <c r="L59" s="220"/>
      <c r="M59" s="102"/>
      <c r="N59" s="103"/>
      <c r="O59" s="148"/>
      <c r="P59" s="102">
        <v>20</v>
      </c>
      <c r="Q59" s="103"/>
      <c r="R59" s="157">
        <v>2</v>
      </c>
      <c r="S59" s="102"/>
      <c r="T59" s="103"/>
      <c r="U59" s="148"/>
      <c r="V59" s="102"/>
      <c r="W59" s="103"/>
      <c r="X59" s="149"/>
      <c r="Y59" s="102"/>
      <c r="Z59" s="103"/>
      <c r="AA59" s="174"/>
    </row>
    <row r="60" spans="1:28" s="192" customFormat="1" ht="10.5" customHeight="1" x14ac:dyDescent="0.2">
      <c r="A60" s="103">
        <v>4</v>
      </c>
      <c r="B60" s="103">
        <v>3</v>
      </c>
      <c r="C60" s="151" t="s">
        <v>77</v>
      </c>
      <c r="D60" s="94" t="s">
        <v>23</v>
      </c>
      <c r="E60" s="164">
        <v>20</v>
      </c>
      <c r="F60" s="102"/>
      <c r="G60" s="103"/>
      <c r="H60" s="103">
        <v>20</v>
      </c>
      <c r="I60" s="215"/>
      <c r="J60" s="218"/>
      <c r="K60" s="219"/>
      <c r="L60" s="220"/>
      <c r="M60" s="102"/>
      <c r="N60" s="103"/>
      <c r="O60" s="148"/>
      <c r="P60" s="102">
        <v>20</v>
      </c>
      <c r="Q60" s="103"/>
      <c r="R60" s="157">
        <v>3</v>
      </c>
      <c r="S60" s="102"/>
      <c r="T60" s="103"/>
      <c r="U60" s="148"/>
      <c r="V60" s="102"/>
      <c r="W60" s="103"/>
      <c r="X60" s="149"/>
      <c r="Y60" s="102"/>
      <c r="Z60" s="103"/>
      <c r="AA60" s="174"/>
    </row>
    <row r="61" spans="1:28" s="192" customFormat="1" ht="10.5" customHeight="1" x14ac:dyDescent="0.2">
      <c r="A61" s="103">
        <v>5</v>
      </c>
      <c r="B61" s="103">
        <v>3</v>
      </c>
      <c r="C61" s="151" t="s">
        <v>78</v>
      </c>
      <c r="D61" s="94" t="s">
        <v>23</v>
      </c>
      <c r="E61" s="164">
        <v>20</v>
      </c>
      <c r="F61" s="102"/>
      <c r="G61" s="181"/>
      <c r="H61" s="103">
        <v>20</v>
      </c>
      <c r="I61" s="215"/>
      <c r="J61" s="218"/>
      <c r="K61" s="219"/>
      <c r="L61" s="220"/>
      <c r="M61" s="102"/>
      <c r="N61" s="103"/>
      <c r="O61" s="169"/>
      <c r="P61" s="221"/>
      <c r="Q61" s="222"/>
      <c r="R61" s="149"/>
      <c r="S61" s="102">
        <v>20</v>
      </c>
      <c r="T61" s="103"/>
      <c r="U61" s="165">
        <v>3</v>
      </c>
      <c r="V61" s="102"/>
      <c r="W61" s="103"/>
      <c r="X61" s="149"/>
      <c r="Y61" s="102"/>
      <c r="Z61" s="103"/>
      <c r="AA61" s="174"/>
    </row>
    <row r="62" spans="1:28" s="192" customFormat="1" ht="10.5" customHeight="1" x14ac:dyDescent="0.2">
      <c r="A62" s="103">
        <v>6</v>
      </c>
      <c r="B62" s="103">
        <v>2</v>
      </c>
      <c r="C62" s="151" t="s">
        <v>79</v>
      </c>
      <c r="D62" s="94" t="s">
        <v>23</v>
      </c>
      <c r="E62" s="164">
        <v>20</v>
      </c>
      <c r="F62" s="102">
        <v>20</v>
      </c>
      <c r="G62" s="181"/>
      <c r="H62" s="181"/>
      <c r="I62" s="215"/>
      <c r="J62" s="218"/>
      <c r="K62" s="219"/>
      <c r="L62" s="220"/>
      <c r="M62" s="223"/>
      <c r="N62" s="222"/>
      <c r="O62" s="148"/>
      <c r="P62" s="224"/>
      <c r="Q62" s="225"/>
      <c r="R62" s="149"/>
      <c r="S62" s="102">
        <v>20</v>
      </c>
      <c r="T62" s="103"/>
      <c r="U62" s="165">
        <v>2</v>
      </c>
      <c r="V62" s="102"/>
      <c r="W62" s="103"/>
      <c r="X62" s="149"/>
      <c r="Y62" s="102"/>
      <c r="Z62" s="103"/>
      <c r="AA62" s="174"/>
    </row>
    <row r="63" spans="1:28" s="192" customFormat="1" ht="24.75" customHeight="1" x14ac:dyDescent="0.2">
      <c r="A63" s="103">
        <v>7</v>
      </c>
      <c r="B63" s="103">
        <v>3</v>
      </c>
      <c r="C63" s="151" t="s">
        <v>80</v>
      </c>
      <c r="D63" s="94"/>
      <c r="E63" s="164">
        <v>20</v>
      </c>
      <c r="F63" s="102">
        <v>20</v>
      </c>
      <c r="G63" s="103"/>
      <c r="H63" s="181"/>
      <c r="I63" s="215"/>
      <c r="J63" s="102"/>
      <c r="K63" s="103"/>
      <c r="L63" s="149"/>
      <c r="M63" s="102"/>
      <c r="N63" s="103"/>
      <c r="O63" s="148"/>
      <c r="P63" s="102"/>
      <c r="Q63" s="103"/>
      <c r="R63" s="149"/>
      <c r="S63" s="102"/>
      <c r="T63" s="103"/>
      <c r="U63" s="148"/>
      <c r="V63" s="102">
        <v>20</v>
      </c>
      <c r="W63" s="103"/>
      <c r="X63" s="149">
        <v>3</v>
      </c>
      <c r="Y63" s="102"/>
      <c r="Z63" s="103"/>
      <c r="AA63" s="174"/>
    </row>
    <row r="64" spans="1:28" s="192" customFormat="1" ht="10.5" customHeight="1" x14ac:dyDescent="0.2">
      <c r="A64" s="103">
        <v>8</v>
      </c>
      <c r="B64" s="103">
        <v>3</v>
      </c>
      <c r="C64" s="151" t="s">
        <v>81</v>
      </c>
      <c r="D64" s="94"/>
      <c r="E64" s="164">
        <v>20</v>
      </c>
      <c r="F64" s="102">
        <v>20</v>
      </c>
      <c r="G64" s="103"/>
      <c r="H64" s="181"/>
      <c r="I64" s="215"/>
      <c r="J64" s="102"/>
      <c r="K64" s="103"/>
      <c r="L64" s="149"/>
      <c r="M64" s="102"/>
      <c r="N64" s="103"/>
      <c r="O64" s="148"/>
      <c r="P64" s="102"/>
      <c r="Q64" s="103"/>
      <c r="R64" s="149"/>
      <c r="S64" s="102"/>
      <c r="T64" s="103"/>
      <c r="U64" s="148"/>
      <c r="V64" s="102">
        <v>20</v>
      </c>
      <c r="W64" s="103"/>
      <c r="X64" s="149">
        <v>3</v>
      </c>
      <c r="Y64" s="102"/>
      <c r="Z64" s="103"/>
      <c r="AA64" s="174"/>
    </row>
    <row r="65" spans="1:27" s="192" customFormat="1" ht="10.5" customHeight="1" x14ac:dyDescent="0.2">
      <c r="A65" s="103">
        <v>9</v>
      </c>
      <c r="B65" s="103">
        <v>2</v>
      </c>
      <c r="C65" s="151" t="s">
        <v>82</v>
      </c>
      <c r="D65" s="94" t="s">
        <v>23</v>
      </c>
      <c r="E65" s="164">
        <v>20</v>
      </c>
      <c r="F65" s="102"/>
      <c r="G65" s="103"/>
      <c r="H65" s="103">
        <v>20</v>
      </c>
      <c r="I65" s="215"/>
      <c r="J65" s="224"/>
      <c r="K65" s="225"/>
      <c r="L65" s="226"/>
      <c r="M65" s="224"/>
      <c r="N65" s="225"/>
      <c r="O65" s="148"/>
      <c r="P65" s="224"/>
      <c r="Q65" s="225"/>
      <c r="R65" s="149"/>
      <c r="S65" s="224"/>
      <c r="T65" s="225"/>
      <c r="U65" s="148"/>
      <c r="V65" s="102"/>
      <c r="W65" s="103"/>
      <c r="X65" s="157"/>
      <c r="Y65" s="102">
        <v>20</v>
      </c>
      <c r="Z65" s="103"/>
      <c r="AA65" s="174">
        <v>2</v>
      </c>
    </row>
    <row r="66" spans="1:27" s="192" customFormat="1" ht="10.5" customHeight="1" x14ac:dyDescent="0.2">
      <c r="A66" s="227">
        <v>10</v>
      </c>
      <c r="B66" s="103">
        <v>2</v>
      </c>
      <c r="C66" s="151" t="s">
        <v>83</v>
      </c>
      <c r="D66" s="94" t="s">
        <v>23</v>
      </c>
      <c r="E66" s="164">
        <v>20</v>
      </c>
      <c r="F66" s="102"/>
      <c r="G66" s="103"/>
      <c r="H66" s="103">
        <v>20</v>
      </c>
      <c r="I66" s="215"/>
      <c r="J66" s="224"/>
      <c r="K66" s="225"/>
      <c r="L66" s="226"/>
      <c r="M66" s="224"/>
      <c r="N66" s="225"/>
      <c r="O66" s="148"/>
      <c r="P66" s="224"/>
      <c r="Q66" s="225"/>
      <c r="R66" s="149"/>
      <c r="S66" s="224"/>
      <c r="T66" s="225"/>
      <c r="U66" s="148"/>
      <c r="V66" s="102"/>
      <c r="W66" s="103"/>
      <c r="X66" s="149"/>
      <c r="Y66" s="102">
        <v>20</v>
      </c>
      <c r="Z66" s="103"/>
      <c r="AA66" s="228">
        <v>2</v>
      </c>
    </row>
    <row r="67" spans="1:27" s="192" customFormat="1" ht="10.5" customHeight="1" x14ac:dyDescent="0.2">
      <c r="A67" s="229"/>
      <c r="B67" s="103"/>
      <c r="C67" s="151"/>
      <c r="D67" s="94"/>
      <c r="E67" s="164"/>
      <c r="F67" s="102"/>
      <c r="G67" s="103"/>
      <c r="H67" s="103"/>
      <c r="I67" s="215"/>
      <c r="J67" s="218"/>
      <c r="K67" s="219"/>
      <c r="L67" s="226"/>
      <c r="M67" s="230"/>
      <c r="N67" s="231"/>
      <c r="O67" s="148"/>
      <c r="P67" s="230"/>
      <c r="Q67" s="231"/>
      <c r="R67" s="216"/>
      <c r="S67" s="230"/>
      <c r="T67" s="232"/>
      <c r="U67" s="148"/>
      <c r="V67" s="102"/>
      <c r="W67" s="103"/>
      <c r="X67" s="216"/>
      <c r="Y67" s="153"/>
      <c r="Z67" s="103"/>
      <c r="AA67" s="103"/>
    </row>
    <row r="68" spans="1:27" s="192" customFormat="1" ht="10.5" customHeight="1" x14ac:dyDescent="0.2">
      <c r="A68" s="227"/>
      <c r="B68" s="103"/>
      <c r="C68" s="151"/>
      <c r="D68" s="94"/>
      <c r="E68" s="164"/>
      <c r="F68" s="102"/>
      <c r="G68" s="181"/>
      <c r="H68" s="103"/>
      <c r="I68" s="215"/>
      <c r="J68" s="218"/>
      <c r="K68" s="219"/>
      <c r="L68" s="226"/>
      <c r="M68" s="230"/>
      <c r="N68" s="231"/>
      <c r="O68" s="148"/>
      <c r="P68" s="230"/>
      <c r="Q68" s="231"/>
      <c r="R68" s="216"/>
      <c r="S68" s="230"/>
      <c r="T68" s="232"/>
      <c r="U68" s="148"/>
      <c r="V68" s="102"/>
      <c r="W68" s="103"/>
      <c r="X68" s="216"/>
      <c r="Y68" s="153"/>
      <c r="Z68" s="103"/>
      <c r="AA68" s="103"/>
    </row>
    <row r="69" spans="1:27" s="192" customFormat="1" ht="10.5" customHeight="1" x14ac:dyDescent="0.2">
      <c r="A69" s="229"/>
      <c r="B69" s="103"/>
      <c r="C69" s="182" t="s">
        <v>46</v>
      </c>
      <c r="D69" s="94"/>
      <c r="E69" s="164"/>
      <c r="F69" s="102"/>
      <c r="G69" s="181"/>
      <c r="H69" s="103"/>
      <c r="I69" s="215"/>
      <c r="J69" s="218"/>
      <c r="K69" s="219"/>
      <c r="L69" s="226"/>
      <c r="M69" s="230"/>
      <c r="N69" s="231"/>
      <c r="O69" s="148"/>
      <c r="P69" s="230"/>
      <c r="Q69" s="231"/>
      <c r="R69" s="216"/>
      <c r="S69" s="230"/>
      <c r="T69" s="232"/>
      <c r="U69" s="148"/>
      <c r="V69" s="173"/>
      <c r="W69" s="233"/>
      <c r="X69" s="216"/>
      <c r="Y69" s="153"/>
      <c r="Z69" s="103"/>
      <c r="AA69" s="103"/>
    </row>
    <row r="70" spans="1:27" s="192" customFormat="1" ht="11.25" customHeight="1" x14ac:dyDescent="0.2">
      <c r="A70" s="103">
        <v>1</v>
      </c>
      <c r="B70" s="103">
        <v>3</v>
      </c>
      <c r="C70" s="151" t="s">
        <v>84</v>
      </c>
      <c r="D70" s="94" t="s">
        <v>23</v>
      </c>
      <c r="E70" s="164">
        <v>20</v>
      </c>
      <c r="F70" s="102"/>
      <c r="G70" s="181"/>
      <c r="H70" s="103">
        <v>20</v>
      </c>
      <c r="I70" s="215"/>
      <c r="J70" s="224"/>
      <c r="K70" s="225"/>
      <c r="L70" s="226"/>
      <c r="M70" s="102">
        <v>20</v>
      </c>
      <c r="N70" s="103"/>
      <c r="O70" s="165">
        <v>3</v>
      </c>
      <c r="P70" s="102"/>
      <c r="Q70" s="103"/>
      <c r="R70" s="149"/>
      <c r="S70" s="102"/>
      <c r="T70" s="103"/>
      <c r="U70" s="148"/>
      <c r="V70" s="102"/>
      <c r="W70" s="103"/>
      <c r="X70" s="149"/>
      <c r="Y70" s="102"/>
      <c r="Z70" s="167"/>
      <c r="AA70" s="234"/>
    </row>
    <row r="71" spans="1:27" s="192" customFormat="1" ht="21.75" customHeight="1" x14ac:dyDescent="0.2">
      <c r="A71" s="103">
        <v>2</v>
      </c>
      <c r="B71" s="103">
        <v>2</v>
      </c>
      <c r="C71" s="151" t="s">
        <v>85</v>
      </c>
      <c r="D71" s="94" t="s">
        <v>23</v>
      </c>
      <c r="E71" s="164">
        <v>20</v>
      </c>
      <c r="F71" s="102">
        <v>20</v>
      </c>
      <c r="G71" s="181"/>
      <c r="H71" s="103"/>
      <c r="I71" s="215"/>
      <c r="J71" s="224"/>
      <c r="K71" s="225"/>
      <c r="L71" s="226"/>
      <c r="M71" s="102">
        <v>20</v>
      </c>
      <c r="N71" s="103"/>
      <c r="O71" s="165">
        <v>2</v>
      </c>
      <c r="P71" s="102"/>
      <c r="Q71" s="103"/>
      <c r="R71" s="149"/>
      <c r="S71" s="102"/>
      <c r="T71" s="103"/>
      <c r="U71" s="148"/>
      <c r="V71" s="102"/>
      <c r="W71" s="103"/>
      <c r="X71" s="149"/>
      <c r="Y71" s="102"/>
      <c r="Z71" s="167"/>
      <c r="AA71" s="234"/>
    </row>
    <row r="72" spans="1:27" s="192" customFormat="1" ht="10.5" customHeight="1" x14ac:dyDescent="0.2">
      <c r="A72" s="103">
        <v>3</v>
      </c>
      <c r="B72" s="103">
        <v>2</v>
      </c>
      <c r="C72" s="151" t="s">
        <v>111</v>
      </c>
      <c r="D72" s="94" t="s">
        <v>23</v>
      </c>
      <c r="E72" s="164">
        <v>20</v>
      </c>
      <c r="F72" s="102">
        <v>20</v>
      </c>
      <c r="G72" s="103"/>
      <c r="H72" s="103"/>
      <c r="I72" s="215"/>
      <c r="J72" s="224"/>
      <c r="K72" s="225"/>
      <c r="L72" s="226"/>
      <c r="M72" s="221"/>
      <c r="N72" s="222"/>
      <c r="O72" s="148"/>
      <c r="P72" s="102">
        <v>20</v>
      </c>
      <c r="Q72" s="103"/>
      <c r="R72" s="184">
        <v>2</v>
      </c>
      <c r="S72" s="193"/>
      <c r="T72" s="103"/>
      <c r="U72" s="148"/>
      <c r="V72" s="102"/>
      <c r="W72" s="103"/>
      <c r="X72" s="149"/>
      <c r="Y72" s="102"/>
      <c r="Z72" s="224"/>
      <c r="AA72" s="234"/>
    </row>
    <row r="73" spans="1:27" s="192" customFormat="1" ht="10.5" customHeight="1" x14ac:dyDescent="0.2">
      <c r="A73" s="103">
        <v>4</v>
      </c>
      <c r="B73" s="103">
        <v>3</v>
      </c>
      <c r="C73" s="176" t="s">
        <v>86</v>
      </c>
      <c r="D73" s="94" t="s">
        <v>23</v>
      </c>
      <c r="E73" s="164">
        <v>20</v>
      </c>
      <c r="F73" s="102"/>
      <c r="G73" s="103"/>
      <c r="H73" s="103">
        <v>20</v>
      </c>
      <c r="I73" s="215"/>
      <c r="J73" s="224"/>
      <c r="K73" s="225"/>
      <c r="L73" s="226"/>
      <c r="M73" s="224"/>
      <c r="N73" s="225"/>
      <c r="O73" s="215"/>
      <c r="P73" s="102">
        <v>20</v>
      </c>
      <c r="Q73" s="103"/>
      <c r="R73" s="184">
        <v>3</v>
      </c>
      <c r="S73" s="193"/>
      <c r="T73" s="103"/>
      <c r="U73" s="148"/>
      <c r="V73" s="102"/>
      <c r="W73" s="103"/>
      <c r="X73" s="149"/>
      <c r="Y73" s="102"/>
      <c r="Z73" s="224"/>
      <c r="AA73" s="234"/>
    </row>
    <row r="74" spans="1:27" s="192" customFormat="1" ht="10.5" customHeight="1" x14ac:dyDescent="0.2">
      <c r="A74" s="103">
        <v>5</v>
      </c>
      <c r="B74" s="103">
        <v>3</v>
      </c>
      <c r="C74" s="151" t="s">
        <v>87</v>
      </c>
      <c r="D74" s="94" t="s">
        <v>23</v>
      </c>
      <c r="E74" s="164">
        <v>20</v>
      </c>
      <c r="F74" s="102"/>
      <c r="G74" s="181"/>
      <c r="H74" s="103">
        <v>20</v>
      </c>
      <c r="I74" s="215"/>
      <c r="J74" s="224"/>
      <c r="K74" s="225"/>
      <c r="L74" s="226"/>
      <c r="M74" s="224"/>
      <c r="N74" s="225"/>
      <c r="O74" s="215"/>
      <c r="P74" s="221"/>
      <c r="Q74" s="222"/>
      <c r="R74" s="149"/>
      <c r="S74" s="102">
        <v>20</v>
      </c>
      <c r="T74" s="103"/>
      <c r="U74" s="165">
        <v>3</v>
      </c>
      <c r="V74" s="102"/>
      <c r="W74" s="103"/>
      <c r="X74" s="149"/>
      <c r="Y74" s="102"/>
      <c r="Z74" s="224"/>
      <c r="AA74" s="234"/>
    </row>
    <row r="75" spans="1:27" s="192" customFormat="1" ht="10.5" customHeight="1" x14ac:dyDescent="0.2">
      <c r="A75" s="103">
        <v>6</v>
      </c>
      <c r="B75" s="103">
        <v>2</v>
      </c>
      <c r="C75" s="151" t="s">
        <v>88</v>
      </c>
      <c r="D75" s="94" t="s">
        <v>23</v>
      </c>
      <c r="E75" s="164">
        <v>20</v>
      </c>
      <c r="F75" s="102"/>
      <c r="G75" s="181"/>
      <c r="H75" s="103">
        <v>20</v>
      </c>
      <c r="I75" s="215"/>
      <c r="J75" s="224"/>
      <c r="K75" s="225"/>
      <c r="L75" s="226"/>
      <c r="M75" s="224"/>
      <c r="N75" s="225"/>
      <c r="O75" s="215"/>
      <c r="P75" s="224"/>
      <c r="Q75" s="225"/>
      <c r="R75" s="149"/>
      <c r="S75" s="102">
        <v>20</v>
      </c>
      <c r="T75" s="103"/>
      <c r="U75" s="165">
        <v>2</v>
      </c>
      <c r="V75" s="102"/>
      <c r="W75" s="103"/>
      <c r="X75" s="149"/>
      <c r="Y75" s="102"/>
      <c r="Z75" s="224"/>
      <c r="AA75" s="234"/>
    </row>
    <row r="76" spans="1:27" s="192" customFormat="1" ht="10.5" customHeight="1" x14ac:dyDescent="0.2">
      <c r="A76" s="103"/>
      <c r="B76" s="103">
        <v>3</v>
      </c>
      <c r="C76" s="151" t="s">
        <v>91</v>
      </c>
      <c r="D76" s="94" t="s">
        <v>23</v>
      </c>
      <c r="E76" s="164">
        <v>20</v>
      </c>
      <c r="F76" s="102"/>
      <c r="G76" s="103"/>
      <c r="H76" s="103">
        <v>20</v>
      </c>
      <c r="I76" s="215"/>
      <c r="J76" s="224"/>
      <c r="K76" s="225"/>
      <c r="L76" s="226"/>
      <c r="M76" s="224"/>
      <c r="N76" s="225"/>
      <c r="O76" s="215"/>
      <c r="P76" s="224"/>
      <c r="Q76" s="225"/>
      <c r="R76" s="226"/>
      <c r="S76" s="224"/>
      <c r="T76" s="225"/>
      <c r="U76" s="148"/>
      <c r="V76" s="102">
        <v>20</v>
      </c>
      <c r="W76" s="103"/>
      <c r="X76" s="157">
        <v>3</v>
      </c>
      <c r="Y76" s="102"/>
      <c r="Z76" s="224"/>
      <c r="AA76" s="174"/>
    </row>
    <row r="77" spans="1:27" s="192" customFormat="1" ht="10.5" customHeight="1" x14ac:dyDescent="0.2">
      <c r="A77" s="103">
        <v>7</v>
      </c>
      <c r="B77" s="103">
        <v>3</v>
      </c>
      <c r="C77" s="151" t="s">
        <v>89</v>
      </c>
      <c r="D77" s="94"/>
      <c r="E77" s="164">
        <v>20</v>
      </c>
      <c r="F77" s="102">
        <v>20</v>
      </c>
      <c r="G77" s="103"/>
      <c r="H77" s="103"/>
      <c r="I77" s="215"/>
      <c r="J77" s="102"/>
      <c r="K77" s="103"/>
      <c r="L77" s="149"/>
      <c r="M77" s="102"/>
      <c r="N77" s="103"/>
      <c r="O77" s="148"/>
      <c r="P77" s="102"/>
      <c r="Q77" s="103"/>
      <c r="R77" s="149"/>
      <c r="S77" s="102"/>
      <c r="T77" s="103"/>
      <c r="U77" s="148"/>
      <c r="V77" s="102">
        <v>20</v>
      </c>
      <c r="W77" s="103"/>
      <c r="X77" s="149">
        <v>3</v>
      </c>
      <c r="Y77" s="102"/>
      <c r="Z77" s="103"/>
      <c r="AA77" s="174"/>
    </row>
    <row r="78" spans="1:27" s="192" customFormat="1" ht="11.25" customHeight="1" x14ac:dyDescent="0.2">
      <c r="A78" s="103">
        <v>8</v>
      </c>
      <c r="B78" s="103">
        <v>2</v>
      </c>
      <c r="C78" s="151" t="s">
        <v>90</v>
      </c>
      <c r="D78" s="94"/>
      <c r="E78" s="164">
        <v>20</v>
      </c>
      <c r="F78" s="102"/>
      <c r="G78" s="103"/>
      <c r="H78" s="103">
        <v>20</v>
      </c>
      <c r="I78" s="215"/>
      <c r="J78" s="102"/>
      <c r="K78" s="103"/>
      <c r="L78" s="149"/>
      <c r="M78" s="102"/>
      <c r="N78" s="103"/>
      <c r="O78" s="148"/>
      <c r="P78" s="102"/>
      <c r="Q78" s="103"/>
      <c r="R78" s="149"/>
      <c r="S78" s="102"/>
      <c r="T78" s="103"/>
      <c r="U78" s="148"/>
      <c r="V78" s="102"/>
      <c r="W78" s="103"/>
      <c r="X78" s="149"/>
      <c r="Y78" s="102">
        <v>20</v>
      </c>
      <c r="Z78" s="103"/>
      <c r="AA78" s="174">
        <v>2</v>
      </c>
    </row>
    <row r="79" spans="1:27" s="192" customFormat="1" ht="11.25" customHeight="1" x14ac:dyDescent="0.2">
      <c r="A79" s="103">
        <v>10</v>
      </c>
      <c r="B79" s="103">
        <v>2</v>
      </c>
      <c r="C79" s="151" t="s">
        <v>92</v>
      </c>
      <c r="D79" s="94" t="s">
        <v>23</v>
      </c>
      <c r="E79" s="164">
        <v>20</v>
      </c>
      <c r="F79" s="102">
        <v>20</v>
      </c>
      <c r="G79" s="103"/>
      <c r="H79" s="103"/>
      <c r="I79" s="215"/>
      <c r="J79" s="224"/>
      <c r="K79" s="225"/>
      <c r="L79" s="226"/>
      <c r="M79" s="224"/>
      <c r="N79" s="225"/>
      <c r="O79" s="215"/>
      <c r="P79" s="224"/>
      <c r="Q79" s="225"/>
      <c r="R79" s="226"/>
      <c r="S79" s="224"/>
      <c r="T79" s="225"/>
      <c r="U79" s="148"/>
      <c r="V79" s="221"/>
      <c r="W79" s="222"/>
      <c r="X79" s="149"/>
      <c r="Y79" s="102">
        <v>20</v>
      </c>
      <c r="Z79" s="224"/>
      <c r="AA79" s="184">
        <v>2</v>
      </c>
    </row>
    <row r="80" spans="1:27" ht="10.5" customHeight="1" x14ac:dyDescent="0.2">
      <c r="A80" s="35"/>
      <c r="B80" s="7"/>
      <c r="C80" s="19"/>
      <c r="D80" s="20"/>
      <c r="E80" s="21"/>
      <c r="F80" s="22"/>
      <c r="G80" s="7"/>
      <c r="H80" s="7"/>
      <c r="I80" s="13"/>
      <c r="J80" s="32"/>
      <c r="K80" s="33"/>
      <c r="L80" s="16"/>
      <c r="M80" s="26"/>
      <c r="N80" s="27"/>
      <c r="O80" s="24"/>
      <c r="P80" s="26"/>
      <c r="Q80" s="27"/>
      <c r="R80" s="45"/>
      <c r="S80" s="26"/>
      <c r="T80" s="18"/>
      <c r="U80" s="24"/>
      <c r="V80" s="22"/>
      <c r="W80" s="7"/>
      <c r="X80" s="45"/>
      <c r="Y80" s="49"/>
      <c r="Z80" s="47"/>
      <c r="AA80" s="50"/>
    </row>
    <row r="81" spans="1:27" ht="9.75" hidden="1" customHeight="1" x14ac:dyDescent="0.2">
      <c r="A81" s="280" t="s">
        <v>38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</row>
    <row r="82" spans="1:27" ht="9" hidden="1" customHeight="1" x14ac:dyDescent="0.2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</row>
    <row r="83" spans="1:27" ht="12" customHeight="1" x14ac:dyDescent="0.2">
      <c r="A83" s="28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</row>
    <row r="84" spans="1:27" ht="10.5" customHeight="1" x14ac:dyDescent="0.2"/>
    <row r="85" spans="1:27" ht="11.1" customHeight="1" x14ac:dyDescent="0.2"/>
    <row r="86" spans="1:27" ht="11.1" customHeight="1" x14ac:dyDescent="0.2"/>
    <row r="87" spans="1:27" ht="11.1" customHeight="1" x14ac:dyDescent="0.2"/>
    <row r="88" spans="1:27" ht="11.1" customHeight="1" x14ac:dyDescent="0.2"/>
    <row r="89" spans="1:27" ht="11.1" customHeight="1" x14ac:dyDescent="0.2"/>
    <row r="90" spans="1:27" ht="11.1" customHeight="1" x14ac:dyDescent="0.2"/>
    <row r="91" spans="1:27" ht="11.1" customHeight="1" x14ac:dyDescent="0.2"/>
    <row r="92" spans="1:27" ht="11.1" customHeight="1" x14ac:dyDescent="0.2"/>
    <row r="93" spans="1:27" ht="11.1" customHeight="1" x14ac:dyDescent="0.2"/>
    <row r="94" spans="1:27" ht="11.1" customHeight="1" x14ac:dyDescent="0.2"/>
    <row r="95" spans="1:27" ht="11.1" customHeight="1" x14ac:dyDescent="0.2"/>
    <row r="96" spans="1:27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</sheetData>
  <mergeCells count="26">
    <mergeCell ref="A51:AA51"/>
    <mergeCell ref="A81:AA83"/>
    <mergeCell ref="P6:U6"/>
    <mergeCell ref="V6:AA6"/>
    <mergeCell ref="F7:F8"/>
    <mergeCell ref="G7:G8"/>
    <mergeCell ref="E5:E8"/>
    <mergeCell ref="I7:I8"/>
    <mergeCell ref="J6:O6"/>
    <mergeCell ref="A53:J53"/>
    <mergeCell ref="A2:AA2"/>
    <mergeCell ref="A3:AA3"/>
    <mergeCell ref="A5:A8"/>
    <mergeCell ref="B5:B8"/>
    <mergeCell ref="C5:C8"/>
    <mergeCell ref="S7:U7"/>
    <mergeCell ref="Y7:AA7"/>
    <mergeCell ref="P7:R7"/>
    <mergeCell ref="F5:AA5"/>
    <mergeCell ref="V7:X7"/>
    <mergeCell ref="J7:L7"/>
    <mergeCell ref="M7:O7"/>
    <mergeCell ref="D5:D8"/>
    <mergeCell ref="F6:I6"/>
    <mergeCell ref="H7:H8"/>
    <mergeCell ref="C4:AA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stacjonarne!Obszar_wydruku</vt:lpstr>
    </vt:vector>
  </TitlesOfParts>
  <Company>UG-Instytut Politologiii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Katarzyna Leokajtis</cp:lastModifiedBy>
  <cp:lastPrinted>2015-05-11T07:08:50Z</cp:lastPrinted>
  <dcterms:created xsi:type="dcterms:W3CDTF">2007-08-17T18:58:44Z</dcterms:created>
  <dcterms:modified xsi:type="dcterms:W3CDTF">2019-09-17T13:08:47Z</dcterms:modified>
</cp:coreProperties>
</file>