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K\Desktop\programy studiów\"/>
    </mc:Choice>
  </mc:AlternateContent>
  <bookViews>
    <workbookView xWindow="0" yWindow="0" windowWidth="19200" windowHeight="11595"/>
  </bookViews>
  <sheets>
    <sheet name="stacjonarne (2)" sheetId="5" r:id="rId1"/>
  </sheets>
  <definedNames>
    <definedName name="_xlnm.Print_Area" localSheetId="0">'stacjonarne (2)'!$A$1:$AA$82</definedName>
  </definedNames>
  <calcPr calcId="152511"/>
</workbook>
</file>

<file path=xl/calcChain.xml><?xml version="1.0" encoding="utf-8"?>
<calcChain xmlns="http://schemas.openxmlformats.org/spreadsheetml/2006/main">
  <c r="AA51" i="5" l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G51" i="5"/>
  <c r="F50" i="5"/>
  <c r="F51" i="5" s="1"/>
  <c r="E50" i="5"/>
  <c r="E51" i="5" s="1"/>
  <c r="G45" i="5"/>
  <c r="F45" i="5"/>
  <c r="E45" i="5"/>
  <c r="G27" i="5"/>
  <c r="F27" i="5"/>
  <c r="E27" i="5"/>
</calcChain>
</file>

<file path=xl/sharedStrings.xml><?xml version="1.0" encoding="utf-8"?>
<sst xmlns="http://schemas.openxmlformats.org/spreadsheetml/2006/main" count="150" uniqueCount="106">
  <si>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</si>
  <si>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</si>
  <si>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</si>
  <si>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</si>
  <si>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</si>
  <si>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</si>
  <si>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</si>
  <si>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</si>
  <si>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</si>
  <si>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</si>
  <si>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</si>
  <si>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</si>
  <si>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</si>
  <si>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</si>
  <si>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</si>
  <si>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</si>
  <si>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</si>
  <si>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</si>
  <si>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</si>
  <si>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</si>
  <si>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</si>
  <si>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</si>
  <si>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</si>
  <si>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</si>
  <si>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</si>
  <si>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</si>
  <si>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</si>
  <si>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1+1</t>
  </si>
  <si>
    <t>2+2+2+4</t>
  </si>
  <si>
    <t>2+2+2+2</t>
  </si>
  <si>
    <t>4 (2+2)</t>
  </si>
  <si>
    <t>Moduł podstawowy</t>
  </si>
  <si>
    <t>Moduł kierunkowy</t>
  </si>
  <si>
    <t>Moduły specjalizacyjne  ogółem</t>
  </si>
  <si>
    <t xml:space="preserve">Seminarium dyplomowe </t>
  </si>
  <si>
    <t>5 (2+3)</t>
  </si>
  <si>
    <t xml:space="preserve">W – wykłady,   Ć – ćwiczenia,   K – konwersatoria,   S – seminaria   
</t>
  </si>
  <si>
    <t>Załącznik nr 3 A</t>
  </si>
  <si>
    <t xml:space="preserve"> </t>
  </si>
  <si>
    <t>12 (2+2)</t>
  </si>
  <si>
    <t>3 (1+2)</t>
  </si>
  <si>
    <t>** Obowiązkowe szkolenie z zakresu BHP studenci odbywają w formie przedstawionej w załączniku nr 2 do zarządzenia Rektora nr 80/R/10 (e-learning)</t>
  </si>
  <si>
    <t xml:space="preserve">Plan stacjonarnych studiów I stopnia, kierunek: Dyplomacja </t>
  </si>
  <si>
    <t>Specjalizacja: dyplomacja społeczna</t>
  </si>
  <si>
    <t>Specjalizacja: dyplomacja publiczna</t>
  </si>
  <si>
    <t xml:space="preserve">Język angielski </t>
  </si>
  <si>
    <t>Język francuski</t>
  </si>
  <si>
    <t xml:space="preserve">Ochrona własności intelektualnej </t>
  </si>
  <si>
    <t xml:space="preserve">Technologie i społeczeństwo informacyjne </t>
  </si>
  <si>
    <t>Filozofia polityki</t>
  </si>
  <si>
    <t xml:space="preserve">Socjologia polityki </t>
  </si>
  <si>
    <t xml:space="preserve">Międzynarodowe stosunki gospodarcze </t>
  </si>
  <si>
    <t xml:space="preserve">Podstawy wiedzy o współczesnych stosunkach międzynarodowych </t>
  </si>
  <si>
    <t xml:space="preserve"> Elementy nauki o państwie i prawie </t>
  </si>
  <si>
    <t xml:space="preserve">Wstęp do nauki o polityce </t>
  </si>
  <si>
    <t xml:space="preserve">Międzynarodowe stosunki polityczne </t>
  </si>
  <si>
    <t xml:space="preserve">Wstęp do geopolityki </t>
  </si>
  <si>
    <t xml:space="preserve">Systemy polityczne współczesnego świata </t>
  </si>
  <si>
    <t xml:space="preserve">Prawo międzynarodowe publiczne </t>
  </si>
  <si>
    <t xml:space="preserve">Protokół dyplomatyczny </t>
  </si>
  <si>
    <t xml:space="preserve">Prawo konsularne i dyplomatyczne </t>
  </si>
  <si>
    <t xml:space="preserve">Historia dyplomacji </t>
  </si>
  <si>
    <t xml:space="preserve">Dyplomacja w XX i XXI wieku </t>
  </si>
  <si>
    <t xml:space="preserve">Organizacje i instytucje międzynarodowe </t>
  </si>
  <si>
    <t xml:space="preserve">Dyplomacja wojskowa i morska </t>
  </si>
  <si>
    <t xml:space="preserve">Negocjacje międzynarodowe </t>
  </si>
  <si>
    <t xml:space="preserve">Terroryzm międzynarodowy </t>
  </si>
  <si>
    <t xml:space="preserve">Bezpieczeństwo międzynarodowe </t>
  </si>
  <si>
    <t xml:space="preserve">Międzynarodowa ochrona praw człowieka </t>
  </si>
  <si>
    <t xml:space="preserve">Prognozowanie i symulacje międzynarodowe </t>
  </si>
  <si>
    <t xml:space="preserve">Polityka zagraniczna RP </t>
  </si>
  <si>
    <t xml:space="preserve">Narzędzia komunikacji w dyplomacji publicznej </t>
  </si>
  <si>
    <t xml:space="preserve">Kulturowe aspekty dyplomacji </t>
  </si>
  <si>
    <t>Sztuka wystąpień publicznych 
ą
pie
ń
Sztuka wystąpień publicznych (   )</t>
  </si>
  <si>
    <t xml:space="preserve">Branding narodowy </t>
  </si>
  <si>
    <t xml:space="preserve">Służby specjalne w dyplomacji </t>
  </si>
  <si>
    <t xml:space="preserve">Współpraca zagraniczna jednostek samorządu terytorialnego </t>
  </si>
  <si>
    <t xml:space="preserve">Zagrożenia i wyzwania dla obszaru Unii Europejskiej </t>
  </si>
  <si>
    <t xml:space="preserve">Media międzynarodowe </t>
  </si>
  <si>
    <t xml:space="preserve">Lobbing regionalny w Unii Europejskiej </t>
  </si>
  <si>
    <t xml:space="preserve">Marketing społeczny </t>
  </si>
  <si>
    <t xml:space="preserve">Migracje we współczesnym świecie  </t>
  </si>
  <si>
    <t xml:space="preserve">Public Relations </t>
  </si>
  <si>
    <t xml:space="preserve">Sztuka autoprezentacji </t>
  </si>
  <si>
    <t xml:space="preserve">Społeczeństwo obywatelskie w Unii Europejskiej </t>
  </si>
  <si>
    <t xml:space="preserve">Wpływ religii na relacje społeczne </t>
  </si>
  <si>
    <t xml:space="preserve">Rozwój sieci globalnych </t>
  </si>
  <si>
    <t xml:space="preserve">Mediatyzacja życia społecznego </t>
  </si>
  <si>
    <t xml:space="preserve">Patologie społeczne </t>
  </si>
  <si>
    <t>Ścieżki specjalizacyjne: dyplomacja publiczna; dyplomacja społeczna</t>
  </si>
  <si>
    <t>Ekonomia polityczna</t>
  </si>
  <si>
    <t>Zasady savoir-vivre w dyplomacji</t>
  </si>
  <si>
    <t>Komunikacja międzykulturowa</t>
  </si>
  <si>
    <t>Polityka zagraniczna państwa</t>
  </si>
  <si>
    <t>* W toku studiów studenci są zobowiązani do odbycia praktyki w wymiarze trzech tygodni, 120 h, za którą otrzymują 4 pkt. ECTS. Rozliczenie praktyki następuje w 6 semestrze studiów.  Studenci wybierają praktyki:1) z oferty Biura Karier UG w porozumieniu z opiekunem praktyk; 2) samodzielnie w porozumieniu z opiekunem praktyk.</t>
  </si>
  <si>
    <t>Moduły  do wyboru:</t>
  </si>
  <si>
    <t>Przedmioty fakultatywne***</t>
  </si>
  <si>
    <t>***</t>
  </si>
  <si>
    <t xml:space="preserve">Dyplomacja ekonomiczna i biznesowa  </t>
  </si>
  <si>
    <t>4 (1+3)</t>
  </si>
  <si>
    <t>4+4+4+4+2</t>
  </si>
  <si>
    <t>w tym wykład ogólnouczelniany wybierany w VI semestrze, 30 h - 2 ECTS</t>
  </si>
  <si>
    <t xml:space="preserve"> (2+2+4)</t>
  </si>
  <si>
    <r>
      <t>Z</t>
    </r>
    <r>
      <rPr>
        <sz val="8"/>
        <rFont val="Times New Roman"/>
        <family val="1"/>
        <charset val="238"/>
      </rPr>
      <t>arządzanie eventami</t>
    </r>
  </si>
  <si>
    <t>Wprowadzenie do dyplomacji</t>
  </si>
  <si>
    <t>Przyjęty uchwałą Rady Wydziału Nauk Społecznych z dn. 04.12.2014; zm. 2015.05.07; zm. RW 2016.06.09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</si>
</sst>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4" xfId="0" applyBorder="1"/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" xfId="0" applyFont="1" applyBorder="1"/>
    <xf numFmtId="0" fontId="8" fillId="0" borderId="4" xfId="0" applyFont="1" applyBorder="1"/>
    <xf numFmtId="0" fontId="8" fillId="0" borderId="0" xfId="0" applyFont="1"/>
    <xf numFmtId="0" fontId="8" fillId="0" borderId="3" xfId="0" applyFont="1" applyBorder="1"/>
    <xf numFmtId="0" fontId="8" fillId="0" borderId="1" xfId="0" applyFont="1" applyBorder="1"/>
    <xf numFmtId="0" fontId="5" fillId="0" borderId="0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0" fillId="0" borderId="17" xfId="0" applyBorder="1"/>
    <xf numFmtId="0" fontId="5" fillId="0" borderId="17" xfId="0" applyFont="1" applyBorder="1"/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" xfId="0" applyFont="1" applyBorder="1"/>
    <xf numFmtId="0" fontId="5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8" fillId="0" borderId="17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6" fillId="0" borderId="7" xfId="0" applyFont="1" applyBorder="1"/>
    <xf numFmtId="0" fontId="16" fillId="0" borderId="8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2" xfId="0" applyFont="1" applyBorder="1"/>
    <xf numFmtId="0" fontId="16" fillId="0" borderId="1" xfId="0" applyFont="1" applyBorder="1"/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6" fillId="0" borderId="10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3" xfId="0" applyFont="1" applyBorder="1"/>
    <xf numFmtId="0" fontId="15" fillId="0" borderId="10" xfId="0" applyFont="1" applyBorder="1"/>
    <xf numFmtId="0" fontId="15" fillId="0" borderId="4" xfId="0" applyFont="1" applyBorder="1"/>
    <xf numFmtId="0" fontId="16" fillId="0" borderId="12" xfId="0" applyFont="1" applyBorder="1"/>
    <xf numFmtId="0" fontId="15" fillId="0" borderId="16" xfId="0" applyFont="1" applyBorder="1" applyAlignment="1">
      <alignment horizontal="center" vertical="top" wrapText="1"/>
    </xf>
    <xf numFmtId="0" fontId="15" fillId="0" borderId="2" xfId="0" applyFont="1" applyBorder="1"/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/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/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3" xfId="0" applyFont="1" applyBorder="1"/>
    <xf numFmtId="0" fontId="21" fillId="0" borderId="1" xfId="0" applyFont="1" applyBorder="1"/>
    <xf numFmtId="0" fontId="5" fillId="0" borderId="31" xfId="0" applyFont="1" applyBorder="1" applyAlignment="1">
      <alignment horizontal="center" vertical="top" wrapText="1"/>
    </xf>
    <xf numFmtId="0" fontId="16" fillId="0" borderId="31" xfId="0" applyFont="1" applyBorder="1"/>
    <xf numFmtId="0" fontId="4" fillId="0" borderId="32" xfId="0" applyFont="1" applyBorder="1" applyAlignment="1">
      <alignment horizontal="center" vertical="top" wrapText="1"/>
    </xf>
    <xf numFmtId="0" fontId="16" fillId="0" borderId="16" xfId="0" applyFont="1" applyBorder="1"/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abSelected="1" zoomScale="90" zoomScaleNormal="90" workbookViewId="0">
      <selection activeCell="C26" sqref="C26"/>
    </sheetView>
  </sheetViews>
  <sheetFormatPr defaultRowHeight="12.75" x14ac:dyDescent="0.2"/>
  <cols>
    <col min="1" max="1" width="3.42578125" customWidth="1"/>
    <col min="2" max="2" width="7.140625" customWidth="1"/>
    <col min="3" max="3" width="54.85546875" customWidth="1"/>
    <col min="4" max="4" width="3.85546875" customWidth="1"/>
    <col min="5" max="5" width="5.140625" customWidth="1"/>
    <col min="6" max="6" width="4.7109375" customWidth="1"/>
    <col min="7" max="7" width="4.5703125" customWidth="1"/>
    <col min="8" max="8" width="4.28515625" customWidth="1"/>
    <col min="9" max="9" width="4" customWidth="1"/>
    <col min="10" max="10" width="4.42578125" customWidth="1"/>
    <col min="11" max="11" width="4.28515625" customWidth="1"/>
    <col min="12" max="12" width="4.140625" customWidth="1"/>
    <col min="13" max="13" width="4.42578125" customWidth="1"/>
    <col min="14" max="14" width="4.140625" customWidth="1"/>
    <col min="15" max="15" width="3.85546875" customWidth="1"/>
    <col min="16" max="16" width="4.42578125" customWidth="1"/>
    <col min="17" max="17" width="4.28515625" customWidth="1"/>
    <col min="18" max="18" width="3.7109375" customWidth="1"/>
    <col min="19" max="19" width="4.42578125" customWidth="1"/>
    <col min="20" max="20" width="4.28515625" customWidth="1"/>
    <col min="21" max="21" width="3.85546875" customWidth="1"/>
    <col min="22" max="23" width="4.28515625" customWidth="1"/>
    <col min="24" max="24" width="3.85546875" customWidth="1"/>
    <col min="25" max="26" width="4.42578125" customWidth="1"/>
    <col min="27" max="27" width="3.85546875" customWidth="1"/>
  </cols>
  <sheetData>
    <row r="1" spans="1:29" x14ac:dyDescent="0.2">
      <c r="V1" t="s">
        <v>37</v>
      </c>
    </row>
    <row r="2" spans="1:29" ht="12" customHeight="1" x14ac:dyDescent="0.2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9" ht="14.25" customHeight="1" x14ac:dyDescent="0.2">
      <c r="A3" s="163" t="s">
        <v>89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9" ht="11.25" customHeight="1" x14ac:dyDescent="0.2">
      <c r="A4" s="142"/>
      <c r="B4" s="142"/>
      <c r="C4" s="164" t="s">
        <v>105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36"/>
    </row>
    <row r="5" spans="1:29" s="34" customFormat="1" ht="10.5" customHeight="1" x14ac:dyDescent="0.2">
      <c r="A5" s="165" t="s">
        <v>0</v>
      </c>
      <c r="B5" s="165" t="s">
        <v>1</v>
      </c>
      <c r="C5" s="165" t="s">
        <v>2</v>
      </c>
      <c r="D5" s="168" t="s">
        <v>3</v>
      </c>
      <c r="E5" s="171" t="s">
        <v>4</v>
      </c>
      <c r="F5" s="146" t="s">
        <v>5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8"/>
      <c r="AB5" s="36"/>
      <c r="AC5"/>
    </row>
    <row r="6" spans="1:29" s="35" customFormat="1" ht="10.5" customHeight="1" x14ac:dyDescent="0.2">
      <c r="A6" s="166"/>
      <c r="B6" s="166"/>
      <c r="C6" s="166"/>
      <c r="D6" s="169"/>
      <c r="E6" s="172"/>
      <c r="F6" s="152" t="s">
        <v>6</v>
      </c>
      <c r="G6" s="153"/>
      <c r="H6" s="153"/>
      <c r="I6" s="154"/>
      <c r="J6" s="152" t="s">
        <v>7</v>
      </c>
      <c r="K6" s="153"/>
      <c r="L6" s="153"/>
      <c r="M6" s="153"/>
      <c r="N6" s="153"/>
      <c r="O6" s="154"/>
      <c r="P6" s="152" t="s">
        <v>8</v>
      </c>
      <c r="Q6" s="153"/>
      <c r="R6" s="153"/>
      <c r="S6" s="153"/>
      <c r="T6" s="153"/>
      <c r="U6" s="154"/>
      <c r="V6" s="152" t="s">
        <v>9</v>
      </c>
      <c r="W6" s="153"/>
      <c r="X6" s="153"/>
      <c r="Y6" s="153"/>
      <c r="Z6" s="153"/>
      <c r="AA6" s="155"/>
      <c r="AB6" s="36"/>
      <c r="AC6"/>
    </row>
    <row r="7" spans="1:29" s="34" customFormat="1" ht="10.5" customHeight="1" x14ac:dyDescent="0.2">
      <c r="A7" s="166"/>
      <c r="B7" s="166"/>
      <c r="C7" s="166"/>
      <c r="D7" s="169"/>
      <c r="E7" s="172"/>
      <c r="F7" s="156" t="s">
        <v>10</v>
      </c>
      <c r="G7" s="158" t="s">
        <v>11</v>
      </c>
      <c r="H7" s="158" t="s">
        <v>12</v>
      </c>
      <c r="I7" s="160" t="s">
        <v>13</v>
      </c>
      <c r="J7" s="146" t="s">
        <v>14</v>
      </c>
      <c r="K7" s="144"/>
      <c r="L7" s="147"/>
      <c r="M7" s="143" t="s">
        <v>15</v>
      </c>
      <c r="N7" s="144"/>
      <c r="O7" s="145"/>
      <c r="P7" s="146" t="s">
        <v>16</v>
      </c>
      <c r="Q7" s="144"/>
      <c r="R7" s="147"/>
      <c r="S7" s="143" t="s">
        <v>17</v>
      </c>
      <c r="T7" s="144"/>
      <c r="U7" s="145"/>
      <c r="V7" s="146" t="s">
        <v>18</v>
      </c>
      <c r="W7" s="144"/>
      <c r="X7" s="147"/>
      <c r="Y7" s="143" t="s">
        <v>19</v>
      </c>
      <c r="Z7" s="144"/>
      <c r="AA7" s="148"/>
      <c r="AB7" s="36"/>
      <c r="AC7"/>
    </row>
    <row r="8" spans="1:29" s="34" customFormat="1" ht="7.5" customHeight="1" x14ac:dyDescent="0.2">
      <c r="A8" s="167"/>
      <c r="B8" s="167"/>
      <c r="C8" s="167"/>
      <c r="D8" s="170"/>
      <c r="E8" s="173"/>
      <c r="F8" s="157"/>
      <c r="G8" s="159"/>
      <c r="H8" s="159"/>
      <c r="I8" s="161"/>
      <c r="J8" s="141" t="s">
        <v>10</v>
      </c>
      <c r="K8" s="83" t="s">
        <v>11</v>
      </c>
      <c r="L8" s="46" t="s">
        <v>20</v>
      </c>
      <c r="M8" s="141" t="s">
        <v>10</v>
      </c>
      <c r="N8" s="83" t="s">
        <v>11</v>
      </c>
      <c r="O8" s="1" t="s">
        <v>20</v>
      </c>
      <c r="P8" s="141" t="s">
        <v>10</v>
      </c>
      <c r="Q8" s="83" t="s">
        <v>11</v>
      </c>
      <c r="R8" s="2" t="s">
        <v>20</v>
      </c>
      <c r="S8" s="141" t="s">
        <v>10</v>
      </c>
      <c r="T8" s="83" t="s">
        <v>11</v>
      </c>
      <c r="U8" s="1" t="s">
        <v>20</v>
      </c>
      <c r="V8" s="141" t="s">
        <v>10</v>
      </c>
      <c r="W8" s="83" t="s">
        <v>11</v>
      </c>
      <c r="X8" s="2" t="s">
        <v>20</v>
      </c>
      <c r="Y8" s="141" t="s">
        <v>10</v>
      </c>
      <c r="Z8" s="83" t="s">
        <v>11</v>
      </c>
      <c r="AA8" s="3" t="s">
        <v>20</v>
      </c>
      <c r="AB8" s="36"/>
      <c r="AC8"/>
    </row>
    <row r="9" spans="1:29" ht="22.5" customHeight="1" x14ac:dyDescent="0.2">
      <c r="A9" s="4" t="s">
        <v>21</v>
      </c>
      <c r="B9" s="5"/>
      <c r="C9" s="6" t="s">
        <v>31</v>
      </c>
      <c r="D9" s="7"/>
      <c r="E9" s="8"/>
      <c r="F9" s="9"/>
      <c r="G9" s="10"/>
      <c r="H9" s="10"/>
      <c r="I9" s="11"/>
      <c r="J9" s="85"/>
      <c r="K9" s="86"/>
      <c r="L9" s="87"/>
      <c r="M9" s="85"/>
      <c r="N9" s="86"/>
      <c r="O9" s="88"/>
      <c r="P9" s="85"/>
      <c r="Q9" s="86"/>
      <c r="R9" s="87"/>
      <c r="S9" s="85"/>
      <c r="T9" s="86"/>
      <c r="U9" s="88"/>
      <c r="V9" s="89"/>
      <c r="W9" s="90"/>
      <c r="X9" s="87"/>
      <c r="Y9" s="89"/>
      <c r="Z9" s="90"/>
      <c r="AA9" s="90"/>
    </row>
    <row r="10" spans="1:29" ht="10.5" customHeight="1" x14ac:dyDescent="0.2">
      <c r="A10" s="5">
        <v>1</v>
      </c>
      <c r="B10" s="5">
        <v>1</v>
      </c>
      <c r="C10" s="12" t="s">
        <v>47</v>
      </c>
      <c r="D10" s="79"/>
      <c r="E10" s="47">
        <v>10</v>
      </c>
      <c r="F10" s="29">
        <v>10</v>
      </c>
      <c r="G10" s="30"/>
      <c r="H10" s="30"/>
      <c r="I10" s="17"/>
      <c r="J10" s="91">
        <v>10</v>
      </c>
      <c r="K10" s="86"/>
      <c r="L10" s="92">
        <v>1</v>
      </c>
      <c r="M10" s="85"/>
      <c r="N10" s="86"/>
      <c r="O10" s="88"/>
      <c r="P10" s="85"/>
      <c r="Q10" s="86"/>
      <c r="R10" s="87"/>
      <c r="S10" s="85"/>
      <c r="T10" s="86"/>
      <c r="U10" s="93"/>
      <c r="V10" s="89"/>
      <c r="W10" s="90"/>
      <c r="X10" s="87"/>
      <c r="Y10" s="89"/>
      <c r="Z10" s="90"/>
      <c r="AA10" s="90"/>
    </row>
    <row r="11" spans="1:29" ht="10.5" customHeight="1" x14ac:dyDescent="0.2">
      <c r="A11" s="5">
        <v>2</v>
      </c>
      <c r="B11" s="5" t="s">
        <v>29</v>
      </c>
      <c r="C11" s="12" t="s">
        <v>45</v>
      </c>
      <c r="D11" s="80">
        <v>4</v>
      </c>
      <c r="E11" s="14">
        <v>120</v>
      </c>
      <c r="F11" s="15"/>
      <c r="G11" s="5">
        <v>120</v>
      </c>
      <c r="H11" s="5"/>
      <c r="I11" s="58"/>
      <c r="J11" s="94"/>
      <c r="K11" s="95">
        <v>30</v>
      </c>
      <c r="L11" s="92">
        <v>2</v>
      </c>
      <c r="M11" s="94"/>
      <c r="N11" s="95">
        <v>30</v>
      </c>
      <c r="O11" s="84">
        <v>2</v>
      </c>
      <c r="P11" s="94"/>
      <c r="Q11" s="95">
        <v>30</v>
      </c>
      <c r="R11" s="92">
        <v>2</v>
      </c>
      <c r="S11" s="94"/>
      <c r="T11" s="95">
        <v>30</v>
      </c>
      <c r="U11" s="96">
        <v>2</v>
      </c>
      <c r="V11" s="97"/>
      <c r="W11" s="98"/>
      <c r="X11" s="87"/>
      <c r="Y11" s="97"/>
      <c r="Z11" s="98"/>
      <c r="AA11" s="90"/>
    </row>
    <row r="12" spans="1:29" ht="10.5" customHeight="1" x14ac:dyDescent="0.2">
      <c r="A12" s="5">
        <v>3</v>
      </c>
      <c r="B12" s="5" t="s">
        <v>27</v>
      </c>
      <c r="C12" s="12" t="s">
        <v>22</v>
      </c>
      <c r="D12" s="80"/>
      <c r="E12" s="14">
        <v>60</v>
      </c>
      <c r="F12" s="15"/>
      <c r="G12" s="5">
        <v>60</v>
      </c>
      <c r="H12" s="5"/>
      <c r="I12" s="58"/>
      <c r="J12" s="94"/>
      <c r="K12" s="95">
        <v>30</v>
      </c>
      <c r="L12" s="92">
        <v>1</v>
      </c>
      <c r="M12" s="94"/>
      <c r="N12" s="95">
        <v>30</v>
      </c>
      <c r="O12" s="84">
        <v>1</v>
      </c>
      <c r="P12" s="94"/>
      <c r="Q12" s="95"/>
      <c r="R12" s="99"/>
      <c r="S12" s="94"/>
      <c r="T12" s="95"/>
      <c r="U12" s="100"/>
      <c r="V12" s="97"/>
      <c r="W12" s="98"/>
      <c r="X12" s="87"/>
      <c r="Y12" s="97"/>
      <c r="Z12" s="98"/>
      <c r="AA12" s="90"/>
    </row>
    <row r="13" spans="1:29" ht="10.5" customHeight="1" x14ac:dyDescent="0.2">
      <c r="A13" s="5">
        <v>4</v>
      </c>
      <c r="B13" s="5">
        <v>2</v>
      </c>
      <c r="C13" s="12" t="s">
        <v>48</v>
      </c>
      <c r="D13" s="80"/>
      <c r="E13" s="14">
        <v>30</v>
      </c>
      <c r="F13" s="15"/>
      <c r="G13" s="5">
        <v>30</v>
      </c>
      <c r="H13" s="5"/>
      <c r="I13" s="58"/>
      <c r="J13" s="94"/>
      <c r="K13" s="95"/>
      <c r="L13" s="99"/>
      <c r="M13" s="94"/>
      <c r="N13" s="95">
        <v>30</v>
      </c>
      <c r="O13" s="101">
        <v>2</v>
      </c>
      <c r="P13" s="94"/>
      <c r="Q13" s="95"/>
      <c r="R13" s="99"/>
      <c r="S13" s="94"/>
      <c r="T13" s="95"/>
      <c r="U13" s="100"/>
      <c r="V13" s="94"/>
      <c r="W13" s="95"/>
      <c r="X13" s="87"/>
      <c r="Y13" s="94"/>
      <c r="Z13" s="95"/>
      <c r="AA13" s="90"/>
    </row>
    <row r="14" spans="1:29" ht="10.5" customHeight="1" x14ac:dyDescent="0.2">
      <c r="A14" s="5">
        <v>5</v>
      </c>
      <c r="B14" s="5">
        <v>3</v>
      </c>
      <c r="C14" s="12" t="s">
        <v>49</v>
      </c>
      <c r="D14" s="80">
        <v>3</v>
      </c>
      <c r="E14" s="14">
        <v>30</v>
      </c>
      <c r="F14" s="15">
        <v>30</v>
      </c>
      <c r="G14" s="5"/>
      <c r="H14" s="5"/>
      <c r="I14" s="58"/>
      <c r="J14" s="94"/>
      <c r="K14" s="95"/>
      <c r="L14" s="92"/>
      <c r="M14" s="89"/>
      <c r="N14" s="90"/>
      <c r="O14" s="102"/>
      <c r="P14" s="103">
        <v>30</v>
      </c>
      <c r="Q14" s="95"/>
      <c r="R14" s="99">
        <v>3</v>
      </c>
      <c r="S14" s="94"/>
      <c r="T14" s="95"/>
      <c r="U14" s="100"/>
      <c r="V14" s="97"/>
      <c r="W14" s="98"/>
      <c r="X14" s="87"/>
      <c r="Y14" s="97"/>
      <c r="Z14" s="98"/>
      <c r="AA14" s="90"/>
    </row>
    <row r="15" spans="1:29" ht="10.5" customHeight="1" x14ac:dyDescent="0.2">
      <c r="A15" s="5">
        <v>6</v>
      </c>
      <c r="B15" s="5">
        <v>3</v>
      </c>
      <c r="C15" s="12" t="s">
        <v>50</v>
      </c>
      <c r="D15" s="80">
        <v>5</v>
      </c>
      <c r="E15" s="14">
        <v>30</v>
      </c>
      <c r="F15" s="15">
        <v>30</v>
      </c>
      <c r="G15" s="5"/>
      <c r="H15" s="5"/>
      <c r="I15" s="58"/>
      <c r="J15" s="94"/>
      <c r="K15" s="95"/>
      <c r="L15" s="92"/>
      <c r="M15" s="89"/>
      <c r="N15" s="90"/>
      <c r="O15" s="102"/>
      <c r="P15" s="103"/>
      <c r="Q15" s="95"/>
      <c r="R15" s="99"/>
      <c r="S15" s="94"/>
      <c r="T15" s="95"/>
      <c r="U15" s="100"/>
      <c r="V15" s="94">
        <v>30</v>
      </c>
      <c r="W15" s="98"/>
      <c r="X15" s="87">
        <v>3</v>
      </c>
      <c r="Y15" s="97"/>
      <c r="Z15" s="98"/>
      <c r="AA15" s="90"/>
    </row>
    <row r="16" spans="1:29" ht="10.5" customHeight="1" x14ac:dyDescent="0.2">
      <c r="A16" s="5">
        <v>7</v>
      </c>
      <c r="B16" s="5">
        <v>3</v>
      </c>
      <c r="C16" s="12" t="s">
        <v>90</v>
      </c>
      <c r="D16" s="13">
        <v>1</v>
      </c>
      <c r="E16" s="14">
        <v>30</v>
      </c>
      <c r="F16" s="15">
        <v>30</v>
      </c>
      <c r="G16" s="5"/>
      <c r="H16" s="5"/>
      <c r="I16" s="58"/>
      <c r="J16" s="94">
        <v>30</v>
      </c>
      <c r="K16" s="95"/>
      <c r="L16" s="92">
        <v>3</v>
      </c>
      <c r="M16" s="94"/>
      <c r="N16" s="95"/>
      <c r="O16" s="101"/>
      <c r="P16" s="94"/>
      <c r="Q16" s="95"/>
      <c r="R16" s="99"/>
      <c r="S16" s="94"/>
      <c r="T16" s="95"/>
      <c r="U16" s="100"/>
      <c r="V16" s="97"/>
      <c r="W16" s="98"/>
      <c r="X16" s="87"/>
      <c r="Y16" s="97"/>
      <c r="Z16" s="98"/>
      <c r="AA16" s="90"/>
      <c r="AB16" s="42"/>
    </row>
    <row r="17" spans="1:31" ht="10.5" customHeight="1" x14ac:dyDescent="0.2">
      <c r="A17" s="5">
        <v>8</v>
      </c>
      <c r="B17" s="5">
        <v>3</v>
      </c>
      <c r="C17" s="12" t="s">
        <v>51</v>
      </c>
      <c r="D17" s="13"/>
      <c r="E17" s="14">
        <v>30</v>
      </c>
      <c r="F17" s="15">
        <v>30</v>
      </c>
      <c r="G17" s="5"/>
      <c r="H17" s="5"/>
      <c r="I17" s="58"/>
      <c r="J17" s="94"/>
      <c r="K17" s="95"/>
      <c r="L17" s="99"/>
      <c r="M17" s="94">
        <v>30</v>
      </c>
      <c r="N17" s="95"/>
      <c r="O17" s="84">
        <v>3</v>
      </c>
      <c r="P17" s="94"/>
      <c r="Q17" s="95"/>
      <c r="R17" s="99"/>
      <c r="S17" s="94"/>
      <c r="T17" s="95"/>
      <c r="U17" s="100"/>
      <c r="V17" s="97"/>
      <c r="W17" s="98"/>
      <c r="X17" s="87"/>
      <c r="Y17" s="97"/>
      <c r="Z17" s="98"/>
      <c r="AA17" s="90"/>
      <c r="AB17" s="42"/>
    </row>
    <row r="18" spans="1:31" ht="10.5" customHeight="1" x14ac:dyDescent="0.2">
      <c r="A18" s="5">
        <v>9</v>
      </c>
      <c r="B18" s="5" t="s">
        <v>30</v>
      </c>
      <c r="C18" s="12" t="s">
        <v>93</v>
      </c>
      <c r="D18" s="13">
        <v>2</v>
      </c>
      <c r="E18" s="14">
        <v>45</v>
      </c>
      <c r="F18" s="15">
        <v>30</v>
      </c>
      <c r="G18" s="5">
        <v>15</v>
      </c>
      <c r="H18" s="5"/>
      <c r="I18" s="58"/>
      <c r="J18" s="94"/>
      <c r="K18" s="95"/>
      <c r="L18" s="99"/>
      <c r="M18" s="94">
        <v>30</v>
      </c>
      <c r="N18" s="95">
        <v>15</v>
      </c>
      <c r="O18" s="101">
        <v>4</v>
      </c>
      <c r="P18" s="94"/>
      <c r="Q18" s="95"/>
      <c r="R18" s="99"/>
      <c r="S18" s="94"/>
      <c r="T18" s="95"/>
      <c r="U18" s="100"/>
      <c r="V18" s="97"/>
      <c r="W18" s="98"/>
      <c r="X18" s="87"/>
      <c r="Y18" s="97"/>
      <c r="Z18" s="98"/>
      <c r="AA18" s="90"/>
      <c r="AB18" s="42"/>
    </row>
    <row r="19" spans="1:31" ht="10.5" customHeight="1" x14ac:dyDescent="0.2">
      <c r="A19" s="5">
        <v>10</v>
      </c>
      <c r="B19" s="5" t="s">
        <v>35</v>
      </c>
      <c r="C19" s="12" t="s">
        <v>52</v>
      </c>
      <c r="D19" s="13">
        <v>1</v>
      </c>
      <c r="E19" s="14">
        <v>45</v>
      </c>
      <c r="F19" s="15">
        <v>15</v>
      </c>
      <c r="G19" s="5">
        <v>30</v>
      </c>
      <c r="H19" s="5"/>
      <c r="I19" s="58"/>
      <c r="J19" s="94">
        <v>15</v>
      </c>
      <c r="K19" s="95">
        <v>30</v>
      </c>
      <c r="L19" s="92">
        <v>5</v>
      </c>
      <c r="M19" s="94"/>
      <c r="N19" s="95"/>
      <c r="O19" s="101"/>
      <c r="P19" s="94"/>
      <c r="Q19" s="95"/>
      <c r="R19" s="99"/>
      <c r="S19" s="94"/>
      <c r="T19" s="95"/>
      <c r="U19" s="101"/>
      <c r="V19" s="94"/>
      <c r="W19" s="95"/>
      <c r="X19" s="87"/>
      <c r="Y19" s="94"/>
      <c r="Z19" s="95"/>
      <c r="AA19" s="104"/>
      <c r="AB19" s="42"/>
    </row>
    <row r="20" spans="1:31" s="42" customFormat="1" ht="10.5" customHeight="1" x14ac:dyDescent="0.2">
      <c r="A20" s="5">
        <v>11</v>
      </c>
      <c r="B20" s="5">
        <v>4</v>
      </c>
      <c r="C20" s="12" t="s">
        <v>53</v>
      </c>
      <c r="D20" s="13"/>
      <c r="E20" s="14">
        <v>30</v>
      </c>
      <c r="F20" s="15">
        <v>30</v>
      </c>
      <c r="G20" s="5"/>
      <c r="H20" s="5"/>
      <c r="I20" s="58"/>
      <c r="J20" s="94">
        <v>30</v>
      </c>
      <c r="K20" s="95"/>
      <c r="L20" s="99">
        <v>4</v>
      </c>
      <c r="M20" s="94"/>
      <c r="N20" s="95"/>
      <c r="O20" s="101"/>
      <c r="P20" s="94"/>
      <c r="Q20" s="95"/>
      <c r="R20" s="92"/>
      <c r="S20" s="105"/>
      <c r="T20" s="106"/>
      <c r="U20" s="101"/>
      <c r="V20" s="107"/>
      <c r="W20" s="108"/>
      <c r="X20" s="87"/>
      <c r="Y20" s="94"/>
      <c r="Z20" s="95"/>
      <c r="AA20" s="104"/>
    </row>
    <row r="21" spans="1:31" ht="10.5" customHeight="1" x14ac:dyDescent="0.2">
      <c r="A21" s="5" t="s">
        <v>39</v>
      </c>
      <c r="B21" s="5" t="s">
        <v>102</v>
      </c>
      <c r="C21" s="12" t="s">
        <v>46</v>
      </c>
      <c r="D21" s="13">
        <v>5</v>
      </c>
      <c r="E21" s="14">
        <v>90</v>
      </c>
      <c r="F21" s="15"/>
      <c r="G21" s="5">
        <v>90</v>
      </c>
      <c r="H21" s="5"/>
      <c r="I21" s="58"/>
      <c r="J21" s="94"/>
      <c r="K21" s="95"/>
      <c r="L21" s="99"/>
      <c r="M21" s="94"/>
      <c r="N21" s="95"/>
      <c r="O21" s="101"/>
      <c r="P21" s="94"/>
      <c r="Q21" s="95">
        <v>30</v>
      </c>
      <c r="R21" s="92">
        <v>2</v>
      </c>
      <c r="S21" s="94"/>
      <c r="T21" s="95">
        <v>30</v>
      </c>
      <c r="U21" s="100">
        <v>2</v>
      </c>
      <c r="V21" s="97"/>
      <c r="W21" s="95">
        <v>30</v>
      </c>
      <c r="X21" s="99">
        <v>4</v>
      </c>
      <c r="Y21" s="97"/>
      <c r="Z21" s="98"/>
      <c r="AA21" s="90"/>
      <c r="AB21" s="42"/>
    </row>
    <row r="22" spans="1:31" ht="10.5" customHeight="1" x14ac:dyDescent="0.2">
      <c r="A22" s="5">
        <v>13</v>
      </c>
      <c r="B22" s="5" t="s">
        <v>99</v>
      </c>
      <c r="C22" s="12" t="s">
        <v>54</v>
      </c>
      <c r="D22" s="13">
        <v>2</v>
      </c>
      <c r="E22" s="14">
        <v>45</v>
      </c>
      <c r="F22" s="15">
        <v>15</v>
      </c>
      <c r="G22" s="5">
        <v>30</v>
      </c>
      <c r="H22" s="5"/>
      <c r="I22" s="58"/>
      <c r="J22" s="94"/>
      <c r="K22" s="95"/>
      <c r="L22" s="99"/>
      <c r="M22" s="94">
        <v>15</v>
      </c>
      <c r="N22" s="95">
        <v>30</v>
      </c>
      <c r="O22" s="101">
        <v>4</v>
      </c>
      <c r="P22" s="94"/>
      <c r="Q22" s="95"/>
      <c r="R22" s="92"/>
      <c r="S22" s="94"/>
      <c r="T22" s="95"/>
      <c r="U22" s="100"/>
      <c r="V22" s="97"/>
      <c r="W22" s="98"/>
      <c r="X22" s="87"/>
      <c r="Y22" s="97"/>
      <c r="Z22" s="98"/>
      <c r="AA22" s="89"/>
      <c r="AB22" s="42"/>
    </row>
    <row r="23" spans="1:31" ht="10.5" customHeight="1" x14ac:dyDescent="0.2">
      <c r="A23" s="5">
        <v>14</v>
      </c>
      <c r="B23" s="5" t="s">
        <v>30</v>
      </c>
      <c r="C23" s="12" t="s">
        <v>55</v>
      </c>
      <c r="D23" s="13">
        <v>4</v>
      </c>
      <c r="E23" s="14">
        <v>45</v>
      </c>
      <c r="F23" s="15">
        <v>15</v>
      </c>
      <c r="G23" s="5">
        <v>30</v>
      </c>
      <c r="H23" s="5"/>
      <c r="I23" s="58"/>
      <c r="J23" s="94"/>
      <c r="K23" s="95"/>
      <c r="L23" s="99"/>
      <c r="M23" s="94"/>
      <c r="N23" s="95"/>
      <c r="O23" s="101"/>
      <c r="P23" s="94"/>
      <c r="Q23" s="95"/>
      <c r="R23" s="99"/>
      <c r="S23" s="94">
        <v>15</v>
      </c>
      <c r="T23" s="95">
        <v>30</v>
      </c>
      <c r="U23" s="84">
        <v>4</v>
      </c>
      <c r="V23" s="94"/>
      <c r="W23" s="95"/>
      <c r="X23" s="99"/>
      <c r="Y23" s="94"/>
      <c r="Z23" s="95"/>
      <c r="AA23" s="104"/>
      <c r="AB23" s="42"/>
    </row>
    <row r="24" spans="1:31" ht="10.5" customHeight="1" x14ac:dyDescent="0.2">
      <c r="A24" s="5">
        <v>15</v>
      </c>
      <c r="B24" s="5" t="s">
        <v>40</v>
      </c>
      <c r="C24" s="45" t="s">
        <v>56</v>
      </c>
      <c r="D24" s="13">
        <v>3</v>
      </c>
      <c r="E24" s="14">
        <v>30</v>
      </c>
      <c r="F24" s="15">
        <v>15</v>
      </c>
      <c r="G24" s="5">
        <v>15</v>
      </c>
      <c r="H24" s="5"/>
      <c r="I24" s="58"/>
      <c r="J24" s="94"/>
      <c r="K24" s="95"/>
      <c r="L24" s="99"/>
      <c r="M24" s="94"/>
      <c r="N24" s="95"/>
      <c r="O24" s="101"/>
      <c r="P24" s="94">
        <v>15</v>
      </c>
      <c r="Q24" s="95">
        <v>15</v>
      </c>
      <c r="R24" s="99">
        <v>3</v>
      </c>
      <c r="S24" s="94"/>
      <c r="T24" s="95"/>
      <c r="U24" s="100"/>
      <c r="V24" s="97"/>
      <c r="W24" s="98"/>
      <c r="X24" s="87"/>
      <c r="Y24" s="97"/>
      <c r="Z24" s="98"/>
      <c r="AA24" s="90"/>
      <c r="AB24" s="42"/>
    </row>
    <row r="25" spans="1:31" ht="10.5" customHeight="1" x14ac:dyDescent="0.2">
      <c r="A25" s="5">
        <v>16</v>
      </c>
      <c r="B25" s="5">
        <v>3</v>
      </c>
      <c r="C25" s="12" t="s">
        <v>57</v>
      </c>
      <c r="D25" s="13"/>
      <c r="E25" s="14">
        <v>30</v>
      </c>
      <c r="F25" s="15"/>
      <c r="G25" s="5">
        <v>30</v>
      </c>
      <c r="H25" s="5"/>
      <c r="I25" s="82"/>
      <c r="J25" s="94"/>
      <c r="K25" s="95"/>
      <c r="L25" s="99"/>
      <c r="M25" s="94"/>
      <c r="N25" s="95"/>
      <c r="O25" s="101"/>
      <c r="P25" s="94"/>
      <c r="Q25" s="95">
        <v>30</v>
      </c>
      <c r="R25" s="99">
        <v>3</v>
      </c>
      <c r="S25" s="94"/>
      <c r="T25" s="95"/>
      <c r="U25" s="100"/>
      <c r="V25" s="94"/>
      <c r="W25" s="95"/>
      <c r="X25" s="99"/>
      <c r="Y25" s="94"/>
      <c r="Z25" s="95"/>
      <c r="AA25" s="104"/>
      <c r="AB25" s="42"/>
    </row>
    <row r="26" spans="1:31" ht="10.5" customHeight="1" x14ac:dyDescent="0.2">
      <c r="A26" s="5">
        <v>17</v>
      </c>
      <c r="B26" s="5">
        <v>5</v>
      </c>
      <c r="C26" s="12" t="s">
        <v>58</v>
      </c>
      <c r="D26" s="13">
        <v>6</v>
      </c>
      <c r="E26" s="14">
        <v>45</v>
      </c>
      <c r="F26" s="15">
        <v>45</v>
      </c>
      <c r="G26" s="5"/>
      <c r="H26" s="5"/>
      <c r="I26" s="82"/>
      <c r="J26" s="94"/>
      <c r="K26" s="95"/>
      <c r="L26" s="99"/>
      <c r="M26" s="94"/>
      <c r="N26" s="95"/>
      <c r="O26" s="101"/>
      <c r="P26" s="94"/>
      <c r="Q26" s="95"/>
      <c r="R26" s="99"/>
      <c r="S26" s="94"/>
      <c r="T26" s="95"/>
      <c r="U26" s="100"/>
      <c r="V26" s="94"/>
      <c r="W26" s="95"/>
      <c r="X26" s="99"/>
      <c r="Y26" s="94">
        <v>45</v>
      </c>
      <c r="Z26" s="95"/>
      <c r="AA26" s="104">
        <v>5</v>
      </c>
      <c r="AB26" s="42"/>
    </row>
    <row r="27" spans="1:31" ht="10.5" customHeight="1" x14ac:dyDescent="0.2">
      <c r="A27" s="5"/>
      <c r="B27" s="5"/>
      <c r="C27" s="12"/>
      <c r="D27" s="13"/>
      <c r="E27" s="23">
        <f>SUM(E10:E26)</f>
        <v>745</v>
      </c>
      <c r="F27" s="24">
        <f>SUM(F10:F26)</f>
        <v>295</v>
      </c>
      <c r="G27" s="4">
        <f>SUM(G10:G26)</f>
        <v>450</v>
      </c>
      <c r="H27" s="5"/>
      <c r="I27" s="82"/>
      <c r="J27" s="94"/>
      <c r="K27" s="95"/>
      <c r="L27" s="99"/>
      <c r="M27" s="94"/>
      <c r="N27" s="95"/>
      <c r="O27" s="101"/>
      <c r="P27" s="95"/>
      <c r="Q27" s="95"/>
      <c r="R27" s="99"/>
      <c r="S27" s="94"/>
      <c r="T27" s="95"/>
      <c r="U27" s="100"/>
      <c r="V27" s="94"/>
      <c r="W27" s="95"/>
      <c r="X27" s="99"/>
      <c r="Y27" s="94"/>
      <c r="Z27" s="95"/>
      <c r="AA27" s="104"/>
      <c r="AB27" s="42"/>
    </row>
    <row r="28" spans="1:31" ht="10.5" customHeight="1" x14ac:dyDescent="0.2">
      <c r="A28" s="5"/>
      <c r="B28" s="5"/>
      <c r="C28" s="12"/>
      <c r="D28" s="13"/>
      <c r="E28" s="14"/>
      <c r="F28" s="15"/>
      <c r="G28" s="5"/>
      <c r="H28" s="5"/>
      <c r="I28" s="82"/>
      <c r="J28" s="94"/>
      <c r="K28" s="95"/>
      <c r="L28" s="99"/>
      <c r="M28" s="94"/>
      <c r="N28" s="95"/>
      <c r="O28" s="101"/>
      <c r="P28" s="95"/>
      <c r="Q28" s="95"/>
      <c r="R28" s="99"/>
      <c r="S28" s="94"/>
      <c r="T28" s="95"/>
      <c r="U28" s="100"/>
      <c r="V28" s="94"/>
      <c r="W28" s="95"/>
      <c r="X28" s="99"/>
      <c r="Y28" s="94"/>
      <c r="Z28" s="95"/>
      <c r="AA28" s="104"/>
      <c r="AB28" s="42"/>
    </row>
    <row r="29" spans="1:31" s="42" customFormat="1" ht="10.5" customHeight="1" x14ac:dyDescent="0.2">
      <c r="A29" s="4" t="s">
        <v>24</v>
      </c>
      <c r="B29" s="4"/>
      <c r="C29" s="21" t="s">
        <v>32</v>
      </c>
      <c r="D29" s="13"/>
      <c r="E29" s="14"/>
      <c r="F29" s="15"/>
      <c r="G29" s="5"/>
      <c r="H29" s="5"/>
      <c r="I29" s="58"/>
      <c r="J29" s="94"/>
      <c r="K29" s="95"/>
      <c r="L29" s="99"/>
      <c r="M29" s="94"/>
      <c r="N29" s="95"/>
      <c r="O29" s="101"/>
      <c r="P29" s="95"/>
      <c r="Q29" s="95"/>
      <c r="R29" s="99"/>
      <c r="S29" s="94"/>
      <c r="T29" s="95"/>
      <c r="U29" s="100"/>
      <c r="V29" s="94"/>
      <c r="W29" s="95"/>
      <c r="X29" s="87"/>
      <c r="Y29" s="94"/>
      <c r="Z29" s="95"/>
      <c r="AA29" s="90"/>
    </row>
    <row r="30" spans="1:31" ht="10.5" customHeight="1" x14ac:dyDescent="0.2">
      <c r="A30" s="5">
        <v>1</v>
      </c>
      <c r="B30" s="5" t="s">
        <v>99</v>
      </c>
      <c r="C30" s="12" t="s">
        <v>59</v>
      </c>
      <c r="D30" s="13">
        <v>2</v>
      </c>
      <c r="E30" s="14">
        <v>60</v>
      </c>
      <c r="F30" s="15">
        <v>30</v>
      </c>
      <c r="G30" s="5">
        <v>30</v>
      </c>
      <c r="H30" s="5"/>
      <c r="I30" s="58"/>
      <c r="J30" s="94"/>
      <c r="K30" s="95"/>
      <c r="L30" s="99"/>
      <c r="M30" s="94">
        <v>30</v>
      </c>
      <c r="N30" s="95">
        <v>30</v>
      </c>
      <c r="O30" s="84">
        <v>4</v>
      </c>
      <c r="P30" s="118"/>
      <c r="Q30" s="116"/>
      <c r="R30" s="117"/>
      <c r="S30" s="115"/>
      <c r="T30" s="116"/>
      <c r="U30" s="119"/>
      <c r="V30" s="120"/>
      <c r="W30" s="121"/>
      <c r="X30" s="122"/>
      <c r="Y30" s="120"/>
      <c r="Z30" s="121"/>
      <c r="AA30" s="123"/>
      <c r="AB30" s="42"/>
      <c r="AE30" s="36"/>
    </row>
    <row r="31" spans="1:31" s="42" customFormat="1" ht="10.5" customHeight="1" x14ac:dyDescent="0.2">
      <c r="A31" s="5">
        <v>2</v>
      </c>
      <c r="B31" s="5" t="s">
        <v>35</v>
      </c>
      <c r="C31" s="12" t="s">
        <v>60</v>
      </c>
      <c r="D31" s="13">
        <v>4</v>
      </c>
      <c r="E31" s="14">
        <v>60</v>
      </c>
      <c r="F31" s="15">
        <v>30</v>
      </c>
      <c r="G31" s="5">
        <v>30</v>
      </c>
      <c r="H31" s="5"/>
      <c r="I31" s="58"/>
      <c r="J31" s="94"/>
      <c r="K31" s="95"/>
      <c r="L31" s="99"/>
      <c r="M31" s="94"/>
      <c r="N31" s="95"/>
      <c r="O31" s="109"/>
      <c r="P31" s="110"/>
      <c r="Q31" s="99"/>
      <c r="R31" s="99"/>
      <c r="S31" s="94">
        <v>30</v>
      </c>
      <c r="T31" s="95">
        <v>30</v>
      </c>
      <c r="U31" s="101">
        <v>5</v>
      </c>
      <c r="V31" s="94"/>
      <c r="W31" s="95"/>
      <c r="X31" s="99"/>
      <c r="Y31" s="94"/>
      <c r="Z31" s="95"/>
      <c r="AA31" s="104"/>
    </row>
    <row r="32" spans="1:31" ht="10.5" customHeight="1" x14ac:dyDescent="0.2">
      <c r="A32" s="5">
        <v>3</v>
      </c>
      <c r="B32" s="5">
        <v>5</v>
      </c>
      <c r="C32" s="12" t="s">
        <v>61</v>
      </c>
      <c r="D32" s="13">
        <v>1</v>
      </c>
      <c r="E32" s="14">
        <v>30</v>
      </c>
      <c r="F32" s="15">
        <v>30</v>
      </c>
      <c r="G32" s="5"/>
      <c r="H32" s="5"/>
      <c r="I32" s="58"/>
      <c r="J32" s="94">
        <v>30</v>
      </c>
      <c r="K32" s="95"/>
      <c r="L32" s="99">
        <v>5</v>
      </c>
      <c r="M32" s="94"/>
      <c r="N32" s="95"/>
      <c r="O32" s="84"/>
      <c r="P32" s="103"/>
      <c r="Q32" s="95"/>
      <c r="R32" s="99"/>
      <c r="S32" s="94"/>
      <c r="T32" s="95"/>
      <c r="U32" s="101"/>
      <c r="V32" s="94"/>
      <c r="W32" s="95"/>
      <c r="X32" s="99"/>
      <c r="Y32" s="94"/>
      <c r="Z32" s="95"/>
      <c r="AA32" s="104"/>
      <c r="AB32" s="42"/>
      <c r="AD32" s="36"/>
    </row>
    <row r="33" spans="1:30" ht="10.5" customHeight="1" x14ac:dyDescent="0.2">
      <c r="A33" s="5">
        <v>4</v>
      </c>
      <c r="B33" s="5">
        <v>3</v>
      </c>
      <c r="C33" s="12" t="s">
        <v>62</v>
      </c>
      <c r="D33" s="13"/>
      <c r="E33" s="14">
        <v>30</v>
      </c>
      <c r="F33" s="15">
        <v>30</v>
      </c>
      <c r="G33" s="5"/>
      <c r="H33" s="5"/>
      <c r="I33" s="58"/>
      <c r="J33" s="94"/>
      <c r="K33" s="95"/>
      <c r="L33" s="99"/>
      <c r="M33" s="94"/>
      <c r="N33" s="95"/>
      <c r="O33" s="84"/>
      <c r="P33" s="103"/>
      <c r="Q33" s="95"/>
      <c r="R33" s="99"/>
      <c r="S33" s="94">
        <v>30</v>
      </c>
      <c r="T33" s="95"/>
      <c r="U33" s="101">
        <v>3</v>
      </c>
      <c r="V33" s="94"/>
      <c r="W33" s="95"/>
      <c r="X33" s="99"/>
      <c r="Y33" s="94"/>
      <c r="Z33" s="95"/>
      <c r="AA33" s="104"/>
      <c r="AB33" s="42"/>
      <c r="AD33" s="36"/>
    </row>
    <row r="34" spans="1:30" ht="10.5" customHeight="1" x14ac:dyDescent="0.2">
      <c r="A34" s="5">
        <v>5</v>
      </c>
      <c r="B34" s="5">
        <v>3</v>
      </c>
      <c r="C34" s="12" t="s">
        <v>65</v>
      </c>
      <c r="D34" s="13"/>
      <c r="E34" s="14">
        <v>30</v>
      </c>
      <c r="F34" s="15">
        <v>30</v>
      </c>
      <c r="G34" s="5"/>
      <c r="H34" s="5"/>
      <c r="I34" s="58"/>
      <c r="J34" s="94"/>
      <c r="K34" s="95"/>
      <c r="L34" s="99"/>
      <c r="M34" s="94"/>
      <c r="N34" s="95"/>
      <c r="O34" s="101"/>
      <c r="P34" s="94"/>
      <c r="Q34" s="95">
        <v>30</v>
      </c>
      <c r="R34" s="99">
        <v>3</v>
      </c>
      <c r="S34" s="94"/>
      <c r="T34" s="95"/>
      <c r="U34" s="101"/>
      <c r="V34" s="94"/>
      <c r="W34" s="95"/>
      <c r="X34" s="92"/>
      <c r="Y34" s="94"/>
      <c r="Z34" s="95"/>
      <c r="AA34" s="104"/>
      <c r="AB34" s="42"/>
    </row>
    <row r="35" spans="1:30" ht="10.5" customHeight="1" x14ac:dyDescent="0.2">
      <c r="A35" s="5">
        <v>6</v>
      </c>
      <c r="B35" s="30">
        <v>4</v>
      </c>
      <c r="C35" s="12" t="s">
        <v>104</v>
      </c>
      <c r="D35" s="13"/>
      <c r="E35" s="14">
        <v>30</v>
      </c>
      <c r="F35" s="15"/>
      <c r="G35" s="5">
        <v>30</v>
      </c>
      <c r="H35" s="5"/>
      <c r="I35" s="58"/>
      <c r="J35" s="94"/>
      <c r="K35" s="95">
        <v>30</v>
      </c>
      <c r="L35" s="99">
        <v>4</v>
      </c>
      <c r="M35" s="94"/>
      <c r="N35" s="95"/>
      <c r="O35" s="101"/>
      <c r="P35" s="95"/>
      <c r="Q35" s="95"/>
      <c r="R35" s="99"/>
      <c r="S35" s="94"/>
      <c r="T35" s="95"/>
      <c r="U35" s="101"/>
      <c r="V35" s="94"/>
      <c r="W35" s="95"/>
      <c r="X35" s="92"/>
      <c r="Y35" s="94"/>
      <c r="Z35" s="95"/>
      <c r="AA35" s="104"/>
      <c r="AB35" s="42"/>
    </row>
    <row r="36" spans="1:30" ht="10.5" customHeight="1" x14ac:dyDescent="0.2">
      <c r="A36" s="5">
        <v>7</v>
      </c>
      <c r="B36" s="77" t="s">
        <v>35</v>
      </c>
      <c r="C36" s="12" t="s">
        <v>64</v>
      </c>
      <c r="D36" s="13">
        <v>5</v>
      </c>
      <c r="E36" s="14">
        <v>45</v>
      </c>
      <c r="F36" s="15">
        <v>15</v>
      </c>
      <c r="G36" s="5">
        <v>30</v>
      </c>
      <c r="H36" s="5"/>
      <c r="I36" s="58"/>
      <c r="J36" s="94"/>
      <c r="K36" s="95"/>
      <c r="L36" s="99"/>
      <c r="M36" s="94"/>
      <c r="N36" s="95"/>
      <c r="O36" s="101"/>
      <c r="P36" s="95"/>
      <c r="Q36" s="95"/>
      <c r="R36" s="99"/>
      <c r="S36" s="94"/>
      <c r="T36" s="95"/>
      <c r="U36" s="84"/>
      <c r="V36" s="94">
        <v>15</v>
      </c>
      <c r="W36" s="95">
        <v>30</v>
      </c>
      <c r="X36" s="99">
        <v>5</v>
      </c>
      <c r="Y36" s="94"/>
      <c r="Z36" s="95"/>
      <c r="AA36" s="104"/>
      <c r="AB36" s="42"/>
    </row>
    <row r="37" spans="1:30" ht="10.5" customHeight="1" x14ac:dyDescent="0.2">
      <c r="A37" s="5">
        <v>8</v>
      </c>
      <c r="B37" s="76" t="s">
        <v>40</v>
      </c>
      <c r="C37" s="12" t="s">
        <v>63</v>
      </c>
      <c r="D37" s="13">
        <v>3</v>
      </c>
      <c r="E37" s="14">
        <v>30</v>
      </c>
      <c r="F37" s="15">
        <v>15</v>
      </c>
      <c r="G37" s="5">
        <v>15</v>
      </c>
      <c r="H37" s="5"/>
      <c r="I37" s="58"/>
      <c r="J37" s="94"/>
      <c r="K37" s="95"/>
      <c r="L37" s="99"/>
      <c r="M37" s="94"/>
      <c r="N37" s="95"/>
      <c r="O37" s="101"/>
      <c r="P37" s="94">
        <v>15</v>
      </c>
      <c r="Q37" s="95">
        <v>15</v>
      </c>
      <c r="R37" s="99">
        <v>3</v>
      </c>
      <c r="S37" s="94"/>
      <c r="T37" s="95"/>
      <c r="U37" s="96"/>
      <c r="V37" s="94"/>
      <c r="W37" s="95"/>
      <c r="X37" s="99"/>
      <c r="Y37" s="94"/>
      <c r="Z37" s="95"/>
      <c r="AA37" s="104"/>
      <c r="AB37" s="42"/>
    </row>
    <row r="38" spans="1:30" s="42" customFormat="1" ht="10.5" customHeight="1" x14ac:dyDescent="0.2">
      <c r="A38" s="5">
        <v>9</v>
      </c>
      <c r="B38" s="5">
        <v>3</v>
      </c>
      <c r="C38" s="12" t="s">
        <v>66</v>
      </c>
      <c r="D38" s="13"/>
      <c r="E38" s="14">
        <v>30</v>
      </c>
      <c r="F38" s="15"/>
      <c r="G38" s="5">
        <v>30</v>
      </c>
      <c r="H38" s="5"/>
      <c r="I38" s="58"/>
      <c r="J38" s="94"/>
      <c r="K38" s="95"/>
      <c r="L38" s="99"/>
      <c r="M38" s="94"/>
      <c r="N38" s="95"/>
      <c r="O38" s="84"/>
      <c r="P38" s="94"/>
      <c r="Q38" s="95"/>
      <c r="R38" s="99"/>
      <c r="S38" s="94"/>
      <c r="T38" s="95"/>
      <c r="U38" s="100"/>
      <c r="V38" s="94"/>
      <c r="W38" s="95"/>
      <c r="X38" s="87"/>
      <c r="Y38" s="97"/>
      <c r="Z38" s="95">
        <v>30</v>
      </c>
      <c r="AA38" s="90">
        <v>3</v>
      </c>
    </row>
    <row r="39" spans="1:30" x14ac:dyDescent="0.2">
      <c r="A39" s="5">
        <v>10</v>
      </c>
      <c r="B39" s="5">
        <v>2</v>
      </c>
      <c r="C39" s="12" t="s">
        <v>91</v>
      </c>
      <c r="D39" s="13"/>
      <c r="E39" s="14">
        <v>30</v>
      </c>
      <c r="F39" s="15"/>
      <c r="G39" s="5">
        <v>30</v>
      </c>
      <c r="H39" s="5"/>
      <c r="I39" s="58"/>
      <c r="J39" s="94"/>
      <c r="K39" s="95"/>
      <c r="L39" s="99"/>
      <c r="M39" s="94"/>
      <c r="N39" s="95">
        <v>30</v>
      </c>
      <c r="O39" s="84">
        <v>2</v>
      </c>
      <c r="P39" s="94"/>
      <c r="Q39" s="95"/>
      <c r="R39" s="99"/>
      <c r="S39" s="94"/>
      <c r="T39" s="95"/>
      <c r="U39" s="100"/>
      <c r="V39" s="97"/>
      <c r="W39" s="98"/>
      <c r="X39" s="87"/>
      <c r="Y39" s="97"/>
      <c r="Z39" s="98"/>
      <c r="AA39" s="89"/>
      <c r="AB39" s="42"/>
    </row>
    <row r="40" spans="1:30" x14ac:dyDescent="0.2">
      <c r="A40" s="5">
        <v>11</v>
      </c>
      <c r="B40" s="5" t="s">
        <v>35</v>
      </c>
      <c r="C40" s="12" t="s">
        <v>67</v>
      </c>
      <c r="D40" s="13">
        <v>1</v>
      </c>
      <c r="E40" s="14">
        <v>45</v>
      </c>
      <c r="F40" s="15">
        <v>15</v>
      </c>
      <c r="G40" s="5">
        <v>30</v>
      </c>
      <c r="H40" s="5"/>
      <c r="I40" s="58"/>
      <c r="J40" s="94">
        <v>15</v>
      </c>
      <c r="K40" s="95">
        <v>30</v>
      </c>
      <c r="L40" s="99">
        <v>5</v>
      </c>
      <c r="M40" s="94"/>
      <c r="N40" s="95"/>
      <c r="O40" s="101"/>
      <c r="P40" s="94"/>
      <c r="Q40" s="95"/>
      <c r="R40" s="99"/>
      <c r="S40" s="94"/>
      <c r="T40" s="95"/>
      <c r="U40" s="101"/>
      <c r="V40" s="94"/>
      <c r="W40" s="95"/>
      <c r="X40" s="92"/>
      <c r="Y40" s="94"/>
      <c r="Z40" s="95"/>
      <c r="AA40" s="104"/>
      <c r="AB40" s="42"/>
    </row>
    <row r="41" spans="1:30" x14ac:dyDescent="0.2">
      <c r="A41" s="5">
        <v>12</v>
      </c>
      <c r="B41" s="5" t="s">
        <v>35</v>
      </c>
      <c r="C41" s="12" t="s">
        <v>68</v>
      </c>
      <c r="D41" s="13">
        <v>5</v>
      </c>
      <c r="E41" s="14">
        <v>45</v>
      </c>
      <c r="F41" s="15">
        <v>15</v>
      </c>
      <c r="G41" s="5">
        <v>30</v>
      </c>
      <c r="H41" s="5"/>
      <c r="I41" s="58"/>
      <c r="J41" s="94"/>
      <c r="K41" s="95"/>
      <c r="L41" s="99"/>
      <c r="M41" s="94"/>
      <c r="N41" s="95"/>
      <c r="O41" s="101"/>
      <c r="P41" s="94"/>
      <c r="Q41" s="95"/>
      <c r="R41" s="99"/>
      <c r="S41" s="94"/>
      <c r="T41" s="95"/>
      <c r="U41" s="101"/>
      <c r="V41" s="94">
        <v>15</v>
      </c>
      <c r="W41" s="95">
        <v>30</v>
      </c>
      <c r="X41" s="99">
        <v>5</v>
      </c>
      <c r="Y41" s="94"/>
      <c r="Z41" s="95"/>
      <c r="AA41" s="84"/>
      <c r="AB41" s="42"/>
    </row>
    <row r="42" spans="1:30" ht="14.25" customHeight="1" x14ac:dyDescent="0.2">
      <c r="A42" s="5">
        <v>13</v>
      </c>
      <c r="B42" s="5">
        <v>4</v>
      </c>
      <c r="C42" s="12" t="s">
        <v>69</v>
      </c>
      <c r="D42" s="13"/>
      <c r="E42" s="14">
        <v>30</v>
      </c>
      <c r="F42" s="15"/>
      <c r="G42" s="5">
        <v>30</v>
      </c>
      <c r="H42" s="5"/>
      <c r="I42" s="58"/>
      <c r="J42" s="94"/>
      <c r="K42" s="95"/>
      <c r="L42" s="99"/>
      <c r="M42" s="94"/>
      <c r="N42" s="95"/>
      <c r="O42" s="101"/>
      <c r="P42" s="94"/>
      <c r="Q42" s="95"/>
      <c r="R42" s="99"/>
      <c r="S42" s="94"/>
      <c r="T42" s="95"/>
      <c r="U42" s="101"/>
      <c r="V42" s="94"/>
      <c r="W42" s="95"/>
      <c r="X42" s="99"/>
      <c r="Y42" s="94"/>
      <c r="Z42" s="95">
        <v>30</v>
      </c>
      <c r="AA42" s="111">
        <v>4</v>
      </c>
      <c r="AB42" s="42"/>
    </row>
    <row r="43" spans="1:30" ht="12.75" customHeight="1" x14ac:dyDescent="0.2">
      <c r="A43" s="5">
        <v>14</v>
      </c>
      <c r="B43" s="5">
        <v>3</v>
      </c>
      <c r="C43" s="12" t="s">
        <v>92</v>
      </c>
      <c r="D43" s="13"/>
      <c r="E43" s="14">
        <v>30</v>
      </c>
      <c r="F43" s="15"/>
      <c r="G43" s="5">
        <v>30</v>
      </c>
      <c r="H43" s="5"/>
      <c r="I43" s="58"/>
      <c r="J43" s="94"/>
      <c r="K43" s="95"/>
      <c r="L43" s="99"/>
      <c r="M43" s="94"/>
      <c r="N43" s="95"/>
      <c r="O43" s="101"/>
      <c r="P43" s="94"/>
      <c r="Q43" s="95"/>
      <c r="R43" s="99"/>
      <c r="S43" s="94"/>
      <c r="T43" s="95">
        <v>30</v>
      </c>
      <c r="U43" s="84">
        <v>3</v>
      </c>
      <c r="V43" s="94"/>
      <c r="W43" s="95"/>
      <c r="X43" s="99"/>
      <c r="Y43" s="94"/>
      <c r="Z43" s="95"/>
      <c r="AA43" s="104"/>
      <c r="AB43" s="42"/>
    </row>
    <row r="44" spans="1:30" ht="11.25" customHeight="1" x14ac:dyDescent="0.2">
      <c r="A44" s="5">
        <v>15</v>
      </c>
      <c r="B44" s="5" t="s">
        <v>99</v>
      </c>
      <c r="C44" s="12" t="s">
        <v>70</v>
      </c>
      <c r="D44" s="13">
        <v>6</v>
      </c>
      <c r="E44" s="14">
        <v>45</v>
      </c>
      <c r="F44" s="15">
        <v>15</v>
      </c>
      <c r="G44" s="5">
        <v>30</v>
      </c>
      <c r="H44" s="5"/>
      <c r="I44" s="58"/>
      <c r="J44" s="94"/>
      <c r="K44" s="95"/>
      <c r="L44" s="99"/>
      <c r="M44" s="94"/>
      <c r="N44" s="95"/>
      <c r="O44" s="101"/>
      <c r="P44" s="94"/>
      <c r="Q44" s="95"/>
      <c r="R44" s="99"/>
      <c r="S44" s="94"/>
      <c r="T44" s="95"/>
      <c r="U44" s="101"/>
      <c r="V44" s="94"/>
      <c r="W44" s="95"/>
      <c r="X44" s="99"/>
      <c r="Y44" s="94">
        <v>15</v>
      </c>
      <c r="Z44" s="95">
        <v>30</v>
      </c>
      <c r="AA44" s="112">
        <v>4</v>
      </c>
      <c r="AB44" s="42"/>
      <c r="AC44" t="s">
        <v>38</v>
      </c>
    </row>
    <row r="45" spans="1:30" ht="11.25" customHeight="1" x14ac:dyDescent="0.2">
      <c r="A45" s="5"/>
      <c r="B45" s="5"/>
      <c r="C45" s="42"/>
      <c r="D45" s="59"/>
      <c r="E45" s="126">
        <f>SUM(E30:E44)</f>
        <v>570</v>
      </c>
      <c r="F45" s="24">
        <f>SUM(F30:F44)</f>
        <v>225</v>
      </c>
      <c r="G45" s="4">
        <f>SUM(G30:G44)</f>
        <v>345</v>
      </c>
      <c r="H45" s="5"/>
      <c r="I45" s="75"/>
      <c r="J45" s="127"/>
      <c r="K45" s="90"/>
      <c r="L45" s="102"/>
      <c r="M45" s="125"/>
      <c r="N45" s="90"/>
      <c r="O45" s="102"/>
      <c r="P45" s="127"/>
      <c r="Q45" s="90"/>
      <c r="R45" s="102"/>
      <c r="S45" s="125"/>
      <c r="T45" s="90"/>
      <c r="U45" s="102"/>
      <c r="V45" s="127"/>
      <c r="W45" s="90"/>
      <c r="X45" s="102"/>
      <c r="Y45" s="125"/>
      <c r="Z45" s="90"/>
      <c r="AA45" s="90"/>
      <c r="AB45" s="42"/>
    </row>
    <row r="46" spans="1:30" ht="10.5" customHeight="1" x14ac:dyDescent="0.2">
      <c r="A46" s="4" t="s">
        <v>25</v>
      </c>
      <c r="B46" s="5"/>
      <c r="C46" s="21" t="s">
        <v>95</v>
      </c>
      <c r="D46" s="13"/>
      <c r="E46" s="14"/>
      <c r="F46" s="24"/>
      <c r="G46" s="4"/>
      <c r="H46" s="56"/>
      <c r="I46" s="58"/>
      <c r="J46" s="94"/>
      <c r="K46" s="95"/>
      <c r="L46" s="99"/>
      <c r="M46" s="94"/>
      <c r="N46" s="95"/>
      <c r="O46" s="101"/>
      <c r="P46" s="94"/>
      <c r="Q46" s="95"/>
      <c r="R46" s="99"/>
      <c r="S46" s="94"/>
      <c r="T46" s="95"/>
      <c r="U46" s="101"/>
      <c r="V46" s="94"/>
      <c r="W46" s="95"/>
      <c r="X46" s="99"/>
      <c r="Y46" s="94"/>
      <c r="Z46" s="95"/>
      <c r="AA46" s="104"/>
      <c r="AB46" s="42"/>
      <c r="AC46" t="s">
        <v>38</v>
      </c>
    </row>
    <row r="47" spans="1:30" ht="10.5" customHeight="1" x14ac:dyDescent="0.2">
      <c r="A47" s="5">
        <v>1</v>
      </c>
      <c r="B47" s="5">
        <v>25</v>
      </c>
      <c r="C47" s="12" t="s">
        <v>33</v>
      </c>
      <c r="D47" s="13" t="s">
        <v>23</v>
      </c>
      <c r="E47" s="14">
        <v>300</v>
      </c>
      <c r="F47" s="62">
        <v>120</v>
      </c>
      <c r="G47" s="63"/>
      <c r="H47" s="5">
        <v>180</v>
      </c>
      <c r="I47" s="82"/>
      <c r="J47" s="94"/>
      <c r="K47" s="95"/>
      <c r="L47" s="99"/>
      <c r="M47" s="94">
        <v>60</v>
      </c>
      <c r="N47" s="95"/>
      <c r="O47" s="84">
        <v>4</v>
      </c>
      <c r="P47" s="94">
        <v>60</v>
      </c>
      <c r="Q47" s="95"/>
      <c r="R47" s="92">
        <v>5</v>
      </c>
      <c r="S47" s="94">
        <v>60</v>
      </c>
      <c r="T47" s="95"/>
      <c r="U47" s="84">
        <v>5</v>
      </c>
      <c r="V47" s="94">
        <v>60</v>
      </c>
      <c r="W47" s="95"/>
      <c r="X47" s="92">
        <v>7</v>
      </c>
      <c r="Y47" s="94">
        <v>60</v>
      </c>
      <c r="Z47" s="95"/>
      <c r="AA47" s="112">
        <v>4</v>
      </c>
      <c r="AB47" s="42"/>
    </row>
    <row r="48" spans="1:30" ht="10.5" customHeight="1" x14ac:dyDescent="0.2">
      <c r="A48" s="5">
        <v>2</v>
      </c>
      <c r="B48" s="5" t="s">
        <v>28</v>
      </c>
      <c r="C48" s="12" t="s">
        <v>34</v>
      </c>
      <c r="D48" s="13" t="s">
        <v>23</v>
      </c>
      <c r="E48" s="14">
        <v>120</v>
      </c>
      <c r="F48" s="64"/>
      <c r="G48" s="69"/>
      <c r="H48" s="67"/>
      <c r="I48" s="31">
        <v>120</v>
      </c>
      <c r="J48" s="94"/>
      <c r="K48" s="95"/>
      <c r="L48" s="99"/>
      <c r="M48" s="94"/>
      <c r="N48" s="95"/>
      <c r="O48" s="101"/>
      <c r="P48" s="94"/>
      <c r="Q48" s="95">
        <v>30</v>
      </c>
      <c r="R48" s="92">
        <v>2</v>
      </c>
      <c r="S48" s="94"/>
      <c r="T48" s="95">
        <v>30</v>
      </c>
      <c r="U48" s="84">
        <v>2</v>
      </c>
      <c r="V48" s="94"/>
      <c r="W48" s="95">
        <v>30</v>
      </c>
      <c r="X48" s="92">
        <v>2</v>
      </c>
      <c r="Y48" s="94"/>
      <c r="Z48" s="95">
        <v>30</v>
      </c>
      <c r="AA48" s="112">
        <v>4</v>
      </c>
      <c r="AB48" s="42"/>
    </row>
    <row r="49" spans="1:28" ht="13.5" customHeight="1" x14ac:dyDescent="0.2">
      <c r="A49" s="5">
        <v>3</v>
      </c>
      <c r="B49" s="61" t="s">
        <v>100</v>
      </c>
      <c r="C49" s="12" t="s">
        <v>96</v>
      </c>
      <c r="D49" s="13" t="s">
        <v>23</v>
      </c>
      <c r="E49" s="14">
        <v>270</v>
      </c>
      <c r="F49" s="73">
        <v>270</v>
      </c>
      <c r="G49" s="68"/>
      <c r="H49" s="4"/>
      <c r="I49" s="31"/>
      <c r="J49" s="94"/>
      <c r="K49" s="95"/>
      <c r="L49" s="99"/>
      <c r="M49" s="94">
        <v>60</v>
      </c>
      <c r="N49" s="95"/>
      <c r="O49" s="84">
        <v>4</v>
      </c>
      <c r="P49" s="94">
        <v>60</v>
      </c>
      <c r="Q49" s="95"/>
      <c r="R49" s="92">
        <v>4</v>
      </c>
      <c r="S49" s="94">
        <v>60</v>
      </c>
      <c r="T49" s="95"/>
      <c r="U49" s="84">
        <v>4</v>
      </c>
      <c r="V49" s="94">
        <v>60</v>
      </c>
      <c r="W49" s="95"/>
      <c r="X49" s="92">
        <v>4</v>
      </c>
      <c r="Y49" s="94">
        <v>30</v>
      </c>
      <c r="Z49" s="95"/>
      <c r="AA49" s="104">
        <v>2</v>
      </c>
      <c r="AB49" s="42"/>
    </row>
    <row r="50" spans="1:28" ht="10.5" customHeight="1" x14ac:dyDescent="0.2">
      <c r="A50" s="5"/>
      <c r="B50" s="61"/>
      <c r="C50" s="12"/>
      <c r="D50" s="13"/>
      <c r="E50" s="22">
        <f>SUM(E47:E49)</f>
        <v>690</v>
      </c>
      <c r="F50" s="74">
        <f>SUM(F47:F49)</f>
        <v>390</v>
      </c>
      <c r="G50" s="68"/>
      <c r="H50" s="4"/>
      <c r="I50" s="33"/>
      <c r="J50" s="94"/>
      <c r="K50" s="95"/>
      <c r="L50" s="99"/>
      <c r="M50" s="94"/>
      <c r="N50" s="95"/>
      <c r="O50" s="84"/>
      <c r="P50" s="94"/>
      <c r="Q50" s="95"/>
      <c r="R50" s="92"/>
      <c r="S50" s="94"/>
      <c r="T50" s="95"/>
      <c r="U50" s="84"/>
      <c r="V50" s="94"/>
      <c r="W50" s="95"/>
      <c r="X50" s="92"/>
      <c r="Y50" s="94"/>
      <c r="Z50" s="95"/>
      <c r="AA50" s="104"/>
      <c r="AB50" s="42"/>
    </row>
    <row r="51" spans="1:28" ht="10.5" customHeight="1" x14ac:dyDescent="0.2">
      <c r="A51" s="5"/>
      <c r="B51" s="5"/>
      <c r="C51" s="32" t="s">
        <v>26</v>
      </c>
      <c r="D51" s="13"/>
      <c r="E51" s="23">
        <f>SUM(E50,E45,E27)</f>
        <v>2005</v>
      </c>
      <c r="F51" s="24">
        <f>SUM(F50,F45,F27)</f>
        <v>910</v>
      </c>
      <c r="G51" s="4">
        <f>SUM(G45,G27)</f>
        <v>795</v>
      </c>
      <c r="H51" s="4">
        <v>180</v>
      </c>
      <c r="I51" s="33">
        <v>120</v>
      </c>
      <c r="J51" s="113">
        <f>SUM(J10:J50)</f>
        <v>130</v>
      </c>
      <c r="K51" s="114">
        <f t="shared" ref="K51:AA51" si="0">SUM(K10:K50)</f>
        <v>150</v>
      </c>
      <c r="L51" s="99">
        <f t="shared" si="0"/>
        <v>30</v>
      </c>
      <c r="M51" s="113">
        <f t="shared" si="0"/>
        <v>225</v>
      </c>
      <c r="N51" s="114">
        <f t="shared" si="0"/>
        <v>195</v>
      </c>
      <c r="O51" s="101">
        <f t="shared" si="0"/>
        <v>30</v>
      </c>
      <c r="P51" s="113">
        <f t="shared" si="0"/>
        <v>180</v>
      </c>
      <c r="Q51" s="114">
        <f t="shared" si="0"/>
        <v>180</v>
      </c>
      <c r="R51" s="99">
        <f t="shared" si="0"/>
        <v>30</v>
      </c>
      <c r="S51" s="113">
        <f t="shared" si="0"/>
        <v>195</v>
      </c>
      <c r="T51" s="114">
        <f t="shared" si="0"/>
        <v>180</v>
      </c>
      <c r="U51" s="101">
        <f t="shared" si="0"/>
        <v>30</v>
      </c>
      <c r="V51" s="113">
        <f t="shared" si="0"/>
        <v>180</v>
      </c>
      <c r="W51" s="114">
        <f t="shared" si="0"/>
        <v>120</v>
      </c>
      <c r="X51" s="99">
        <f t="shared" si="0"/>
        <v>30</v>
      </c>
      <c r="Y51" s="113">
        <f t="shared" si="0"/>
        <v>150</v>
      </c>
      <c r="Z51" s="114">
        <f t="shared" si="0"/>
        <v>120</v>
      </c>
      <c r="AA51" s="112">
        <f t="shared" si="0"/>
        <v>26</v>
      </c>
      <c r="AB51" s="42"/>
    </row>
    <row r="52" spans="1:28" ht="5.2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ht="27.75" customHeight="1" x14ac:dyDescent="0.2">
      <c r="A53" s="149" t="s">
        <v>94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42"/>
    </row>
    <row r="54" spans="1:28" ht="9.75" customHeight="1" x14ac:dyDescent="0.2">
      <c r="A54" s="75" t="s">
        <v>41</v>
      </c>
      <c r="B54" s="75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42"/>
    </row>
    <row r="55" spans="1:28" ht="10.5" customHeight="1" x14ac:dyDescent="0.2">
      <c r="A55" s="140"/>
      <c r="B55" s="140" t="s">
        <v>97</v>
      </c>
      <c r="C55" s="128" t="s">
        <v>101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42"/>
    </row>
    <row r="56" spans="1:28" ht="10.5" customHeight="1" x14ac:dyDescent="0.2">
      <c r="A56" s="150" t="s">
        <v>36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42"/>
    </row>
    <row r="57" spans="1:28" x14ac:dyDescent="0.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42"/>
    </row>
    <row r="58" spans="1:28" x14ac:dyDescent="0.2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42"/>
    </row>
    <row r="59" spans="1:28" x14ac:dyDescent="0.2">
      <c r="A59" s="129"/>
      <c r="B59" s="129"/>
      <c r="C59" s="134" t="s">
        <v>44</v>
      </c>
      <c r="D59" s="131"/>
      <c r="E59" s="132"/>
      <c r="F59" s="130"/>
      <c r="G59" s="129"/>
      <c r="H59" s="129"/>
      <c r="I59" s="133"/>
      <c r="J59" s="130"/>
      <c r="K59" s="129"/>
      <c r="L59" s="131"/>
      <c r="M59" s="130"/>
      <c r="N59" s="129"/>
      <c r="O59" s="133"/>
      <c r="P59" s="130"/>
      <c r="Q59" s="129"/>
      <c r="R59" s="11"/>
      <c r="S59" s="130"/>
      <c r="T59" s="129"/>
      <c r="U59" s="133"/>
      <c r="V59" s="130"/>
      <c r="W59" s="129"/>
      <c r="X59" s="131"/>
      <c r="Y59" s="130"/>
      <c r="Z59" s="129"/>
      <c r="AA59" s="129"/>
      <c r="AB59" s="42"/>
    </row>
    <row r="60" spans="1:28" x14ac:dyDescent="0.2">
      <c r="A60" s="63">
        <v>1</v>
      </c>
      <c r="B60" s="63">
        <v>2</v>
      </c>
      <c r="C60" s="67" t="s">
        <v>103</v>
      </c>
      <c r="D60" s="136"/>
      <c r="E60" s="137"/>
      <c r="F60" s="135"/>
      <c r="G60" s="67"/>
      <c r="H60" s="67"/>
      <c r="I60" s="138"/>
      <c r="J60" s="135"/>
      <c r="K60" s="67"/>
      <c r="L60" s="136"/>
      <c r="M60" s="62">
        <v>30</v>
      </c>
      <c r="N60" s="67"/>
      <c r="O60" s="139">
        <v>2</v>
      </c>
      <c r="P60" s="135"/>
      <c r="Q60" s="67"/>
      <c r="R60" s="138"/>
      <c r="S60" s="135"/>
      <c r="T60" s="67"/>
      <c r="U60" s="138"/>
      <c r="V60" s="135"/>
      <c r="W60" s="67"/>
      <c r="X60" s="136"/>
      <c r="Y60" s="135"/>
      <c r="Z60" s="67"/>
      <c r="AA60" s="67"/>
      <c r="AB60" s="42"/>
    </row>
    <row r="61" spans="1:28" x14ac:dyDescent="0.2">
      <c r="A61" s="5">
        <v>2</v>
      </c>
      <c r="B61" s="5">
        <v>2</v>
      </c>
      <c r="C61" s="12" t="s">
        <v>71</v>
      </c>
      <c r="D61" s="13" t="s">
        <v>23</v>
      </c>
      <c r="E61" s="14">
        <v>30</v>
      </c>
      <c r="F61" s="15"/>
      <c r="G61" s="4"/>
      <c r="H61" s="5">
        <v>30</v>
      </c>
      <c r="I61" s="58"/>
      <c r="J61" s="19"/>
      <c r="K61" s="20"/>
      <c r="L61" s="37"/>
      <c r="M61" s="15">
        <v>30</v>
      </c>
      <c r="N61" s="5"/>
      <c r="O61" s="50">
        <v>2</v>
      </c>
      <c r="P61" s="15"/>
      <c r="Q61" s="5"/>
      <c r="R61" s="17"/>
      <c r="S61" s="15"/>
      <c r="T61" s="5"/>
      <c r="U61" s="17"/>
      <c r="V61" s="15"/>
      <c r="W61" s="5"/>
      <c r="X61" s="16"/>
      <c r="Y61" s="15"/>
      <c r="Z61" s="5"/>
      <c r="AA61" s="27"/>
      <c r="AB61" s="42"/>
    </row>
    <row r="62" spans="1:28" x14ac:dyDescent="0.2">
      <c r="A62" s="5">
        <v>3</v>
      </c>
      <c r="B62" s="5">
        <v>2</v>
      </c>
      <c r="C62" s="53" t="s">
        <v>72</v>
      </c>
      <c r="D62" s="13" t="s">
        <v>23</v>
      </c>
      <c r="E62" s="14">
        <v>30</v>
      </c>
      <c r="F62" s="15">
        <v>30</v>
      </c>
      <c r="G62" s="5"/>
      <c r="H62" s="5"/>
      <c r="I62" s="41"/>
      <c r="J62" s="25"/>
      <c r="K62" s="26"/>
      <c r="L62" s="38"/>
      <c r="M62" s="15"/>
      <c r="N62" s="5"/>
      <c r="O62" s="17"/>
      <c r="P62" s="15">
        <v>30</v>
      </c>
      <c r="Q62" s="5"/>
      <c r="R62" s="50">
        <v>2</v>
      </c>
      <c r="S62" s="15"/>
      <c r="T62" s="5"/>
      <c r="U62" s="17"/>
      <c r="V62" s="15"/>
      <c r="W62" s="5"/>
      <c r="X62" s="16"/>
      <c r="Y62" s="15"/>
      <c r="Z62" s="5"/>
      <c r="AA62" s="27"/>
      <c r="AB62" s="42"/>
    </row>
    <row r="63" spans="1:28" ht="10.5" customHeight="1" x14ac:dyDescent="0.2">
      <c r="A63" s="5">
        <v>4</v>
      </c>
      <c r="B63" s="5">
        <v>3</v>
      </c>
      <c r="C63" s="12" t="s">
        <v>73</v>
      </c>
      <c r="D63" s="13" t="s">
        <v>23</v>
      </c>
      <c r="E63" s="14">
        <v>30</v>
      </c>
      <c r="F63" s="15"/>
      <c r="G63" s="5"/>
      <c r="H63" s="5">
        <v>30</v>
      </c>
      <c r="I63" s="41"/>
      <c r="J63" s="25"/>
      <c r="K63" s="26"/>
      <c r="L63" s="38"/>
      <c r="M63" s="15"/>
      <c r="N63" s="5"/>
      <c r="O63" s="17"/>
      <c r="P63" s="15">
        <v>30</v>
      </c>
      <c r="Q63" s="5"/>
      <c r="R63" s="50">
        <v>3</v>
      </c>
      <c r="S63" s="15"/>
      <c r="T63" s="5"/>
      <c r="U63" s="17"/>
      <c r="V63" s="15"/>
      <c r="W63" s="5"/>
      <c r="X63" s="16"/>
      <c r="Y63" s="15"/>
      <c r="Z63" s="5"/>
      <c r="AA63" s="27"/>
      <c r="AB63" s="42"/>
    </row>
    <row r="64" spans="1:28" ht="10.5" customHeight="1" x14ac:dyDescent="0.2">
      <c r="A64" s="5">
        <v>5</v>
      </c>
      <c r="B64" s="5">
        <v>3</v>
      </c>
      <c r="C64" s="12" t="s">
        <v>74</v>
      </c>
      <c r="D64" s="13" t="s">
        <v>23</v>
      </c>
      <c r="E64" s="14">
        <v>30</v>
      </c>
      <c r="F64" s="15"/>
      <c r="G64" s="4"/>
      <c r="H64" s="5">
        <v>30</v>
      </c>
      <c r="I64" s="41"/>
      <c r="J64" s="25"/>
      <c r="K64" s="26"/>
      <c r="L64" s="38"/>
      <c r="M64" s="15"/>
      <c r="N64" s="5"/>
      <c r="O64" s="18"/>
      <c r="P64" s="70"/>
      <c r="Q64" s="71"/>
      <c r="R64" s="16"/>
      <c r="S64" s="15">
        <v>30</v>
      </c>
      <c r="T64" s="5"/>
      <c r="U64" s="50">
        <v>3</v>
      </c>
      <c r="V64" s="15"/>
      <c r="W64" s="5"/>
      <c r="X64" s="16"/>
      <c r="Y64" s="15"/>
      <c r="Z64" s="5"/>
      <c r="AA64" s="27"/>
      <c r="AB64" s="42"/>
    </row>
    <row r="65" spans="1:28" ht="10.5" customHeight="1" x14ac:dyDescent="0.2">
      <c r="A65" s="5">
        <v>6</v>
      </c>
      <c r="B65" s="5">
        <v>2</v>
      </c>
      <c r="C65" s="12" t="s">
        <v>75</v>
      </c>
      <c r="D65" s="13" t="s">
        <v>23</v>
      </c>
      <c r="E65" s="14">
        <v>30</v>
      </c>
      <c r="F65" s="15">
        <v>30</v>
      </c>
      <c r="G65" s="4"/>
      <c r="H65" s="4"/>
      <c r="I65" s="41"/>
      <c r="J65" s="25"/>
      <c r="K65" s="26"/>
      <c r="L65" s="38"/>
      <c r="M65" s="39"/>
      <c r="N65" s="71"/>
      <c r="O65" s="17"/>
      <c r="P65" s="65"/>
      <c r="Q65" s="44"/>
      <c r="R65" s="16"/>
      <c r="S65" s="15">
        <v>30</v>
      </c>
      <c r="T65" s="5"/>
      <c r="U65" s="50">
        <v>2</v>
      </c>
      <c r="V65" s="15"/>
      <c r="W65" s="5"/>
      <c r="X65" s="16"/>
      <c r="Y65" s="15"/>
      <c r="Z65" s="5"/>
      <c r="AA65" s="27"/>
      <c r="AB65" s="42"/>
    </row>
    <row r="66" spans="1:28" ht="10.5" customHeight="1" x14ac:dyDescent="0.2">
      <c r="A66" s="5">
        <v>7</v>
      </c>
      <c r="B66" s="5">
        <v>4</v>
      </c>
      <c r="C66" s="12" t="s">
        <v>76</v>
      </c>
      <c r="D66" s="13"/>
      <c r="E66" s="14">
        <v>30</v>
      </c>
      <c r="F66" s="15">
        <v>30</v>
      </c>
      <c r="G66" s="5"/>
      <c r="H66" s="4"/>
      <c r="I66" s="41"/>
      <c r="J66" s="15"/>
      <c r="K66" s="5"/>
      <c r="L66" s="16"/>
      <c r="M66" s="15"/>
      <c r="N66" s="5"/>
      <c r="O66" s="17"/>
      <c r="P66" s="15"/>
      <c r="Q66" s="5"/>
      <c r="R66" s="16"/>
      <c r="S66" s="15"/>
      <c r="T66" s="5"/>
      <c r="U66" s="17"/>
      <c r="V66" s="15">
        <v>30</v>
      </c>
      <c r="W66" s="5"/>
      <c r="X66" s="16">
        <v>4</v>
      </c>
      <c r="Y66" s="15"/>
      <c r="Z66" s="5"/>
      <c r="AA66" s="27"/>
      <c r="AB66" s="42"/>
    </row>
    <row r="67" spans="1:28" ht="10.5" customHeight="1" x14ac:dyDescent="0.2">
      <c r="A67" s="5">
        <v>8</v>
      </c>
      <c r="B67" s="5">
        <v>3</v>
      </c>
      <c r="C67" s="12" t="s">
        <v>77</v>
      </c>
      <c r="D67" s="13"/>
      <c r="E67" s="14">
        <v>30</v>
      </c>
      <c r="F67" s="15">
        <v>30</v>
      </c>
      <c r="G67" s="5"/>
      <c r="H67" s="4"/>
      <c r="I67" s="41"/>
      <c r="J67" s="15"/>
      <c r="K67" s="5"/>
      <c r="L67" s="16"/>
      <c r="M67" s="15"/>
      <c r="N67" s="5"/>
      <c r="O67" s="17"/>
      <c r="P67" s="15"/>
      <c r="Q67" s="5"/>
      <c r="R67" s="16"/>
      <c r="S67" s="15"/>
      <c r="T67" s="5"/>
      <c r="U67" s="17"/>
      <c r="V67" s="15">
        <v>30</v>
      </c>
      <c r="W67" s="5"/>
      <c r="X67" s="16">
        <v>3</v>
      </c>
      <c r="Y67" s="15"/>
      <c r="Z67" s="5"/>
      <c r="AA67" s="27"/>
      <c r="AB67" s="42"/>
    </row>
    <row r="68" spans="1:28" ht="10.5" customHeight="1" x14ac:dyDescent="0.2">
      <c r="A68" s="5">
        <v>9</v>
      </c>
      <c r="B68" s="5">
        <v>2</v>
      </c>
      <c r="C68" s="12" t="s">
        <v>78</v>
      </c>
      <c r="D68" s="13" t="s">
        <v>23</v>
      </c>
      <c r="E68" s="14">
        <v>30</v>
      </c>
      <c r="F68" s="15"/>
      <c r="G68" s="5"/>
      <c r="H68" s="5">
        <v>30</v>
      </c>
      <c r="I68" s="41"/>
      <c r="J68" s="65"/>
      <c r="K68" s="44"/>
      <c r="L68" s="43"/>
      <c r="M68" s="65"/>
      <c r="N68" s="44"/>
      <c r="O68" s="17"/>
      <c r="P68" s="65"/>
      <c r="Q68" s="44"/>
      <c r="R68" s="16"/>
      <c r="S68" s="65"/>
      <c r="T68" s="44"/>
      <c r="U68" s="17"/>
      <c r="V68" s="15"/>
      <c r="W68" s="5"/>
      <c r="X68" s="49"/>
      <c r="Y68" s="15">
        <v>30</v>
      </c>
      <c r="Z68" s="5"/>
      <c r="AA68" s="27">
        <v>2</v>
      </c>
      <c r="AB68" s="42"/>
    </row>
    <row r="69" spans="1:28" ht="10.5" customHeight="1" x14ac:dyDescent="0.2">
      <c r="A69" s="66">
        <v>10</v>
      </c>
      <c r="B69" s="5">
        <v>2</v>
      </c>
      <c r="C69" s="12" t="s">
        <v>79</v>
      </c>
      <c r="D69" s="13" t="s">
        <v>23</v>
      </c>
      <c r="E69" s="14">
        <v>30</v>
      </c>
      <c r="F69" s="15"/>
      <c r="G69" s="5"/>
      <c r="H69" s="5">
        <v>30</v>
      </c>
      <c r="I69" s="41"/>
      <c r="J69" s="65"/>
      <c r="K69" s="44"/>
      <c r="L69" s="43"/>
      <c r="M69" s="65"/>
      <c r="N69" s="44"/>
      <c r="O69" s="17"/>
      <c r="P69" s="65"/>
      <c r="Q69" s="44"/>
      <c r="R69" s="16"/>
      <c r="S69" s="65"/>
      <c r="T69" s="44"/>
      <c r="U69" s="17"/>
      <c r="V69" s="15"/>
      <c r="W69" s="5"/>
      <c r="X69" s="16"/>
      <c r="Y69" s="15">
        <v>30</v>
      </c>
      <c r="Z69" s="5"/>
      <c r="AA69" s="51">
        <v>2</v>
      </c>
      <c r="AB69" s="42"/>
    </row>
    <row r="70" spans="1:28" x14ac:dyDescent="0.2">
      <c r="A70" s="78"/>
      <c r="B70" s="5"/>
      <c r="C70" s="12"/>
      <c r="D70" s="13"/>
      <c r="E70" s="14"/>
      <c r="F70" s="15"/>
      <c r="G70" s="5"/>
      <c r="H70" s="5"/>
      <c r="I70" s="41"/>
      <c r="J70" s="25"/>
      <c r="K70" s="26"/>
      <c r="L70" s="43"/>
      <c r="M70" s="9"/>
      <c r="N70" s="10"/>
      <c r="O70" s="17"/>
      <c r="P70" s="9"/>
      <c r="Q70" s="10"/>
      <c r="R70" s="37"/>
      <c r="S70" s="9"/>
      <c r="T70" s="72"/>
      <c r="U70" s="17"/>
      <c r="V70" s="15"/>
      <c r="W70" s="5"/>
      <c r="X70" s="37"/>
      <c r="Y70" s="29"/>
      <c r="Z70" s="5"/>
      <c r="AA70" s="5"/>
      <c r="AB70" s="81"/>
    </row>
    <row r="71" spans="1:28" x14ac:dyDescent="0.2">
      <c r="A71" s="66"/>
      <c r="B71" s="5"/>
      <c r="C71" s="12"/>
      <c r="D71" s="13"/>
      <c r="E71" s="14"/>
      <c r="F71" s="15"/>
      <c r="G71" s="4"/>
      <c r="H71" s="5"/>
      <c r="I71" s="41"/>
      <c r="J71" s="25"/>
      <c r="K71" s="26"/>
      <c r="L71" s="43"/>
      <c r="M71" s="9"/>
      <c r="N71" s="10"/>
      <c r="O71" s="17"/>
      <c r="P71" s="9"/>
      <c r="Q71" s="10"/>
      <c r="R71" s="37"/>
      <c r="S71" s="9"/>
      <c r="T71" s="72"/>
      <c r="U71" s="17"/>
      <c r="V71" s="15"/>
      <c r="W71" s="5"/>
      <c r="X71" s="37"/>
      <c r="Y71" s="29"/>
      <c r="Z71" s="5"/>
      <c r="AA71" s="5"/>
      <c r="AB71" s="42"/>
    </row>
    <row r="72" spans="1:28" x14ac:dyDescent="0.2">
      <c r="A72" s="78"/>
      <c r="B72" s="5"/>
      <c r="C72" s="21" t="s">
        <v>43</v>
      </c>
      <c r="D72" s="13"/>
      <c r="E72" s="14"/>
      <c r="F72" s="15"/>
      <c r="G72" s="4"/>
      <c r="H72" s="5"/>
      <c r="I72" s="41"/>
      <c r="J72" s="25"/>
      <c r="K72" s="26"/>
      <c r="L72" s="43"/>
      <c r="M72" s="9"/>
      <c r="N72" s="10"/>
      <c r="O72" s="17"/>
      <c r="P72" s="9"/>
      <c r="Q72" s="10"/>
      <c r="R72" s="37"/>
      <c r="S72" s="9"/>
      <c r="T72" s="72"/>
      <c r="U72" s="17"/>
      <c r="V72" s="48"/>
      <c r="W72" s="60"/>
      <c r="X72" s="37"/>
      <c r="Y72" s="29"/>
      <c r="Z72" s="5"/>
      <c r="AA72" s="5"/>
      <c r="AB72" s="42"/>
    </row>
    <row r="73" spans="1:28" x14ac:dyDescent="0.2">
      <c r="A73" s="5">
        <v>1</v>
      </c>
      <c r="B73" s="5">
        <v>2</v>
      </c>
      <c r="C73" s="12" t="s">
        <v>80</v>
      </c>
      <c r="D73" s="13" t="s">
        <v>23</v>
      </c>
      <c r="E73" s="14">
        <v>30</v>
      </c>
      <c r="F73" s="15"/>
      <c r="G73" s="4"/>
      <c r="H73" s="5">
        <v>30</v>
      </c>
      <c r="I73" s="41"/>
      <c r="J73" s="65"/>
      <c r="K73" s="44"/>
      <c r="L73" s="43"/>
      <c r="M73" s="15">
        <v>30</v>
      </c>
      <c r="N73" s="5"/>
      <c r="O73" s="50">
        <v>2</v>
      </c>
      <c r="P73" s="15"/>
      <c r="Q73" s="5"/>
      <c r="R73" s="16"/>
      <c r="S73" s="15"/>
      <c r="T73" s="5"/>
      <c r="U73" s="17"/>
      <c r="V73" s="15"/>
      <c r="W73" s="5"/>
      <c r="X73" s="16"/>
      <c r="Y73" s="15"/>
      <c r="Z73" s="19"/>
      <c r="AA73" s="40"/>
      <c r="AB73" s="42"/>
    </row>
    <row r="74" spans="1:28" x14ac:dyDescent="0.2">
      <c r="A74" s="5">
        <v>2</v>
      </c>
      <c r="B74" s="5">
        <v>2</v>
      </c>
      <c r="C74" s="12" t="s">
        <v>81</v>
      </c>
      <c r="D74" s="13" t="s">
        <v>23</v>
      </c>
      <c r="E74" s="14">
        <v>30</v>
      </c>
      <c r="F74" s="15">
        <v>30</v>
      </c>
      <c r="G74" s="4"/>
      <c r="H74" s="5"/>
      <c r="I74" s="41"/>
      <c r="J74" s="65"/>
      <c r="K74" s="44"/>
      <c r="L74" s="43"/>
      <c r="M74" s="15">
        <v>30</v>
      </c>
      <c r="N74" s="5"/>
      <c r="O74" s="50">
        <v>2</v>
      </c>
      <c r="P74" s="15"/>
      <c r="Q74" s="5"/>
      <c r="R74" s="16"/>
      <c r="S74" s="15"/>
      <c r="T74" s="5"/>
      <c r="U74" s="17"/>
      <c r="V74" s="15"/>
      <c r="W74" s="5"/>
      <c r="X74" s="16"/>
      <c r="Y74" s="15"/>
      <c r="Z74" s="19"/>
      <c r="AA74" s="40"/>
      <c r="AB74" s="42"/>
    </row>
    <row r="75" spans="1:28" x14ac:dyDescent="0.2">
      <c r="A75" s="5">
        <v>3</v>
      </c>
      <c r="B75" s="5">
        <v>2</v>
      </c>
      <c r="C75" s="12" t="s">
        <v>98</v>
      </c>
      <c r="D75" s="13" t="s">
        <v>23</v>
      </c>
      <c r="E75" s="14">
        <v>30</v>
      </c>
      <c r="F75" s="15">
        <v>30</v>
      </c>
      <c r="G75" s="5"/>
      <c r="H75" s="5"/>
      <c r="I75" s="41"/>
      <c r="J75" s="65"/>
      <c r="K75" s="44"/>
      <c r="L75" s="43"/>
      <c r="M75" s="70"/>
      <c r="N75" s="71"/>
      <c r="O75" s="17"/>
      <c r="P75" s="15">
        <v>30</v>
      </c>
      <c r="Q75" s="5"/>
      <c r="R75" s="49">
        <v>2</v>
      </c>
      <c r="S75" s="15"/>
      <c r="T75" s="5"/>
      <c r="U75" s="17"/>
      <c r="V75" s="15"/>
      <c r="W75" s="5"/>
      <c r="X75" s="16"/>
      <c r="Y75" s="15"/>
      <c r="Z75" s="65"/>
      <c r="AA75" s="40"/>
      <c r="AB75" s="42"/>
    </row>
    <row r="76" spans="1:28" x14ac:dyDescent="0.2">
      <c r="A76" s="5">
        <v>4</v>
      </c>
      <c r="B76" s="5">
        <v>3</v>
      </c>
      <c r="C76" s="28" t="s">
        <v>82</v>
      </c>
      <c r="D76" s="13" t="s">
        <v>23</v>
      </c>
      <c r="E76" s="14">
        <v>30</v>
      </c>
      <c r="F76" s="15"/>
      <c r="G76" s="5"/>
      <c r="H76" s="5">
        <v>30</v>
      </c>
      <c r="I76" s="41"/>
      <c r="J76" s="65"/>
      <c r="K76" s="44"/>
      <c r="L76" s="43"/>
      <c r="M76" s="65"/>
      <c r="N76" s="44"/>
      <c r="O76" s="41"/>
      <c r="P76" s="15">
        <v>30</v>
      </c>
      <c r="Q76" s="5"/>
      <c r="R76" s="52">
        <v>3</v>
      </c>
      <c r="S76" s="124"/>
      <c r="T76" s="5"/>
      <c r="U76" s="17"/>
      <c r="V76" s="15"/>
      <c r="W76" s="5"/>
      <c r="X76" s="16"/>
      <c r="Y76" s="15"/>
      <c r="Z76" s="65"/>
      <c r="AA76" s="40"/>
      <c r="AB76" s="42"/>
    </row>
    <row r="77" spans="1:28" x14ac:dyDescent="0.2">
      <c r="A77" s="5">
        <v>5</v>
      </c>
      <c r="B77" s="5">
        <v>3</v>
      </c>
      <c r="C77" s="12" t="s">
        <v>83</v>
      </c>
      <c r="D77" s="13" t="s">
        <v>23</v>
      </c>
      <c r="E77" s="14">
        <v>30</v>
      </c>
      <c r="F77" s="15"/>
      <c r="G77" s="4"/>
      <c r="H77" s="5">
        <v>30</v>
      </c>
      <c r="I77" s="41"/>
      <c r="J77" s="65"/>
      <c r="K77" s="44"/>
      <c r="L77" s="43"/>
      <c r="M77" s="65"/>
      <c r="N77" s="44"/>
      <c r="O77" s="41"/>
      <c r="P77" s="70"/>
      <c r="Q77" s="71"/>
      <c r="R77" s="16"/>
      <c r="S77" s="15">
        <v>30</v>
      </c>
      <c r="T77" s="5"/>
      <c r="U77" s="50">
        <v>3</v>
      </c>
      <c r="V77" s="15"/>
      <c r="W77" s="5"/>
      <c r="X77" s="16"/>
      <c r="Y77" s="15"/>
      <c r="Z77" s="65"/>
      <c r="AA77" s="40"/>
      <c r="AB77" s="42"/>
    </row>
    <row r="78" spans="1:28" x14ac:dyDescent="0.2">
      <c r="A78" s="5">
        <v>6</v>
      </c>
      <c r="B78" s="5">
        <v>2</v>
      </c>
      <c r="C78" s="12" t="s">
        <v>84</v>
      </c>
      <c r="D78" s="13" t="s">
        <v>23</v>
      </c>
      <c r="E78" s="14">
        <v>30</v>
      </c>
      <c r="F78" s="15"/>
      <c r="G78" s="4"/>
      <c r="H78" s="5">
        <v>30</v>
      </c>
      <c r="I78" s="41"/>
      <c r="J78" s="65"/>
      <c r="K78" s="44"/>
      <c r="L78" s="43"/>
      <c r="M78" s="65"/>
      <c r="N78" s="44"/>
      <c r="O78" s="41"/>
      <c r="P78" s="65"/>
      <c r="Q78" s="44"/>
      <c r="R78" s="16"/>
      <c r="S78" s="15">
        <v>30</v>
      </c>
      <c r="T78" s="5"/>
      <c r="U78" s="50">
        <v>2</v>
      </c>
      <c r="V78" s="15"/>
      <c r="W78" s="5"/>
      <c r="X78" s="16"/>
      <c r="Y78" s="15"/>
      <c r="Z78" s="65"/>
      <c r="AA78" s="40"/>
      <c r="AB78" s="42"/>
    </row>
    <row r="79" spans="1:28" x14ac:dyDescent="0.2">
      <c r="A79" s="5">
        <v>7</v>
      </c>
      <c r="B79" s="5">
        <v>4</v>
      </c>
      <c r="C79" s="12" t="s">
        <v>87</v>
      </c>
      <c r="D79" s="13" t="s">
        <v>23</v>
      </c>
      <c r="E79" s="14">
        <v>30</v>
      </c>
      <c r="F79" s="15"/>
      <c r="G79" s="5"/>
      <c r="H79" s="5">
        <v>30</v>
      </c>
      <c r="I79" s="41"/>
      <c r="J79" s="65"/>
      <c r="K79" s="44"/>
      <c r="L79" s="43"/>
      <c r="M79" s="65"/>
      <c r="N79" s="44"/>
      <c r="O79" s="41"/>
      <c r="P79" s="65"/>
      <c r="Q79" s="44"/>
      <c r="R79" s="43"/>
      <c r="S79" s="65"/>
      <c r="T79" s="44"/>
      <c r="U79" s="17"/>
      <c r="V79" s="15">
        <v>30</v>
      </c>
      <c r="W79" s="5"/>
      <c r="X79" s="49">
        <v>4</v>
      </c>
      <c r="Y79" s="15"/>
      <c r="Z79" s="65"/>
      <c r="AA79" s="27"/>
      <c r="AB79" s="42"/>
    </row>
    <row r="80" spans="1:28" x14ac:dyDescent="0.2">
      <c r="A80" s="5">
        <v>8</v>
      </c>
      <c r="B80" s="5">
        <v>3</v>
      </c>
      <c r="C80" s="12" t="s">
        <v>85</v>
      </c>
      <c r="D80" s="13"/>
      <c r="E80" s="14">
        <v>30</v>
      </c>
      <c r="F80" s="15">
        <v>30</v>
      </c>
      <c r="G80" s="5"/>
      <c r="H80" s="5"/>
      <c r="I80" s="41"/>
      <c r="J80" s="15"/>
      <c r="K80" s="5"/>
      <c r="L80" s="16"/>
      <c r="M80" s="15"/>
      <c r="N80" s="5"/>
      <c r="O80" s="17"/>
      <c r="P80" s="15"/>
      <c r="Q80" s="5"/>
      <c r="R80" s="16"/>
      <c r="S80" s="15"/>
      <c r="T80" s="5"/>
      <c r="U80" s="17"/>
      <c r="V80" s="15">
        <v>30</v>
      </c>
      <c r="W80" s="5"/>
      <c r="X80" s="16">
        <v>3</v>
      </c>
      <c r="Y80" s="15"/>
      <c r="Z80" s="5"/>
      <c r="AA80" s="27"/>
      <c r="AB80" s="42"/>
    </row>
    <row r="81" spans="1:28" x14ac:dyDescent="0.2">
      <c r="A81" s="5">
        <v>9</v>
      </c>
      <c r="B81" s="5">
        <v>2</v>
      </c>
      <c r="C81" s="12" t="s">
        <v>86</v>
      </c>
      <c r="D81" s="13"/>
      <c r="E81" s="14">
        <v>30</v>
      </c>
      <c r="F81" s="15"/>
      <c r="G81" s="5"/>
      <c r="H81" s="5">
        <v>30</v>
      </c>
      <c r="I81" s="41"/>
      <c r="J81" s="15"/>
      <c r="K81" s="5"/>
      <c r="L81" s="16"/>
      <c r="M81" s="15"/>
      <c r="N81" s="5"/>
      <c r="O81" s="17"/>
      <c r="P81" s="15"/>
      <c r="Q81" s="5"/>
      <c r="R81" s="16"/>
      <c r="S81" s="15"/>
      <c r="T81" s="5"/>
      <c r="U81" s="17"/>
      <c r="V81" s="15"/>
      <c r="W81" s="5"/>
      <c r="X81" s="16"/>
      <c r="Y81" s="15">
        <v>30</v>
      </c>
      <c r="Z81" s="5"/>
      <c r="AA81" s="27">
        <v>2</v>
      </c>
      <c r="AB81" s="81"/>
    </row>
    <row r="82" spans="1:28" ht="12.75" customHeight="1" x14ac:dyDescent="0.2">
      <c r="A82" s="5">
        <v>10</v>
      </c>
      <c r="B82" s="5">
        <v>2</v>
      </c>
      <c r="C82" s="12" t="s">
        <v>88</v>
      </c>
      <c r="D82" s="13" t="s">
        <v>23</v>
      </c>
      <c r="E82" s="14">
        <v>30</v>
      </c>
      <c r="F82" s="15">
        <v>30</v>
      </c>
      <c r="G82" s="5"/>
      <c r="H82" s="5"/>
      <c r="I82" s="41"/>
      <c r="J82" s="65"/>
      <c r="K82" s="44"/>
      <c r="L82" s="43"/>
      <c r="M82" s="65"/>
      <c r="N82" s="44"/>
      <c r="O82" s="41"/>
      <c r="P82" s="65"/>
      <c r="Q82" s="44"/>
      <c r="R82" s="43"/>
      <c r="S82" s="65"/>
      <c r="T82" s="44"/>
      <c r="U82" s="17"/>
      <c r="V82" s="70"/>
      <c r="W82" s="71"/>
      <c r="X82" s="16"/>
      <c r="Y82" s="15">
        <v>30</v>
      </c>
      <c r="Z82" s="65"/>
      <c r="AA82" s="52">
        <v>2</v>
      </c>
      <c r="AB82" s="81"/>
    </row>
    <row r="83" spans="1:28" s="53" customFormat="1" ht="12.75" customHeight="1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</row>
    <row r="84" spans="1:28" s="53" customFormat="1" ht="2.25" customHeight="1" x14ac:dyDescent="0.2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</row>
    <row r="85" spans="1:28" s="53" customFormat="1" ht="11.25" hidden="1" customHeight="1" x14ac:dyDescent="0.2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</row>
    <row r="86" spans="1:28" s="53" customFormat="1" ht="11.25" customHeight="1" x14ac:dyDescent="0.2">
      <c r="A86" s="55"/>
    </row>
    <row r="87" spans="1:28" s="53" customFormat="1" ht="12.75" customHeight="1" x14ac:dyDescent="0.2"/>
    <row r="88" spans="1:28" s="53" customFormat="1" ht="11.25" customHeight="1" x14ac:dyDescent="0.2">
      <c r="C88" s="53" t="s">
        <v>38</v>
      </c>
    </row>
    <row r="89" spans="1:28" s="53" customFormat="1" ht="11.25" customHeight="1" x14ac:dyDescent="0.2"/>
    <row r="90" spans="1:28" s="53" customFormat="1" ht="11.25" customHeight="1" x14ac:dyDescent="0.2"/>
    <row r="91" spans="1:28" s="53" customFormat="1" ht="22.5" customHeight="1" x14ac:dyDescent="0.2"/>
    <row r="92" spans="1:28" s="53" customFormat="1" ht="12" customHeight="1" x14ac:dyDescent="0.2">
      <c r="A92" s="55"/>
    </row>
    <row r="93" spans="1:28" s="53" customFormat="1" ht="12" customHeight="1" x14ac:dyDescent="0.2">
      <c r="A93" s="55"/>
    </row>
    <row r="94" spans="1:28" s="53" customFormat="1" ht="12" customHeight="1" x14ac:dyDescent="0.2">
      <c r="A94" s="57"/>
    </row>
    <row r="107" ht="13.5" customHeight="1" x14ac:dyDescent="0.2"/>
    <row r="108" ht="12.75" customHeight="1" x14ac:dyDescent="0.2"/>
    <row r="109" ht="12.75" customHeight="1" x14ac:dyDescent="0.2"/>
    <row r="111" s="53" customFormat="1" ht="21.75" customHeight="1" x14ac:dyDescent="0.2"/>
    <row r="112" ht="15" customHeight="1" x14ac:dyDescent="0.2"/>
    <row r="113" spans="1:1" ht="11.1" customHeight="1" x14ac:dyDescent="0.2"/>
    <row r="114" spans="1:1" ht="21.75" customHeight="1" x14ac:dyDescent="0.2"/>
    <row r="115" spans="1:1" ht="14.25" customHeight="1" x14ac:dyDescent="0.2"/>
    <row r="116" spans="1:1" ht="13.5" customHeight="1" x14ac:dyDescent="0.2"/>
    <row r="117" spans="1:1" ht="24.75" customHeight="1" x14ac:dyDescent="0.2"/>
    <row r="118" spans="1:1" ht="24" customHeight="1" x14ac:dyDescent="0.2"/>
    <row r="119" spans="1:1" ht="13.5" customHeight="1" x14ac:dyDescent="0.2"/>
    <row r="120" spans="1:1" ht="13.5" customHeight="1" x14ac:dyDescent="0.2"/>
    <row r="121" spans="1:1" ht="12.75" customHeight="1" x14ac:dyDescent="0.2"/>
    <row r="122" spans="1:1" ht="24" customHeight="1" x14ac:dyDescent="0.2">
      <c r="A122" s="54"/>
    </row>
    <row r="123" spans="1:1" ht="15" customHeight="1" x14ac:dyDescent="0.2">
      <c r="A123" s="54"/>
    </row>
    <row r="124" spans="1:1" ht="15" customHeight="1" x14ac:dyDescent="0.2">
      <c r="A124" s="36"/>
    </row>
    <row r="125" spans="1:1" ht="14.25" customHeight="1" x14ac:dyDescent="0.2">
      <c r="A125" s="36"/>
    </row>
    <row r="126" spans="1:1" ht="16.5" customHeight="1" x14ac:dyDescent="0.2">
      <c r="A126" s="36"/>
    </row>
    <row r="127" spans="1:1" ht="13.5" customHeight="1" x14ac:dyDescent="0.2"/>
    <row r="128" spans="1:1" ht="13.5" customHeight="1" x14ac:dyDescent="0.2"/>
    <row r="129" ht="8.25" hidden="1" customHeight="1" x14ac:dyDescent="0.2"/>
    <row r="130" ht="13.5" hidden="1" customHeight="1" x14ac:dyDescent="0.2"/>
    <row r="131" ht="12.75" hidden="1" customHeight="1" x14ac:dyDescent="0.2"/>
    <row r="132" ht="12.75" customHeight="1" x14ac:dyDescent="0.2"/>
    <row r="133" ht="12.75" customHeight="1" x14ac:dyDescent="0.2"/>
  </sheetData>
  <mergeCells count="26">
    <mergeCell ref="A2:AA2"/>
    <mergeCell ref="A3:AA3"/>
    <mergeCell ref="C4:AA4"/>
    <mergeCell ref="A5:A8"/>
    <mergeCell ref="B5:B8"/>
    <mergeCell ref="C5:C8"/>
    <mergeCell ref="D5:D8"/>
    <mergeCell ref="E5:E8"/>
    <mergeCell ref="F5:AA5"/>
    <mergeCell ref="F6:I6"/>
    <mergeCell ref="A83:AA85"/>
    <mergeCell ref="J6:O6"/>
    <mergeCell ref="P6:U6"/>
    <mergeCell ref="V6:AA6"/>
    <mergeCell ref="F7:F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53:AA53"/>
    <mergeCell ref="A56:AA58"/>
  </mergeCells>
  <pageMargins left="0.19685039370078741" right="0.19685039370078741" top="0.59055118110236227" bottom="0.59055118110236227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stacjonarne (2)</vt:lpstr>
      <vt:lpstr>'stacjonarne (2)'!Obszar_wydruku</vt:lpstr>
    </vt:vector>
  </TitlesOfParts>
  <Company>UG-Instytut Politologiii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MartaAK</cp:lastModifiedBy>
  <cp:lastPrinted>2015-05-11T07:08:50Z</cp:lastPrinted>
  <dcterms:created xsi:type="dcterms:W3CDTF">2007-08-17T18:58:44Z</dcterms:created>
  <dcterms:modified xsi:type="dcterms:W3CDTF">2016-12-09T13:03:28Z</dcterms:modified>
</cp:coreProperties>
</file>